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autoCompressPictures="0"/>
  <mc:AlternateContent xmlns:mc="http://schemas.openxmlformats.org/markup-compatibility/2006">
    <mc:Choice Requires="x15">
      <x15ac:absPath xmlns:x15ac="http://schemas.microsoft.com/office/spreadsheetml/2010/11/ac" url="C:\Users\Китай\Downloads\Мобильная робототехника\Мобильная робототехника\14+\"/>
    </mc:Choice>
  </mc:AlternateContent>
  <bookViews>
    <workbookView xWindow="0" yWindow="0" windowWidth="31815" windowHeight="14910"/>
  </bookViews>
  <sheets>
    <sheet name="CIS Marking Scheme Import" sheetId="1" r:id="rId1"/>
    <sheet name="Sheet2" sheetId="6" r:id="rId2"/>
    <sheet name="Sheet3" sheetId="7" r:id="rId3"/>
  </sheets>
  <calcPr calcId="152511"/>
</workbook>
</file>

<file path=xl/calcChain.xml><?xml version="1.0" encoding="utf-8"?>
<calcChain xmlns="http://schemas.openxmlformats.org/spreadsheetml/2006/main">
  <c r="L237" i="1" l="1"/>
  <c r="E10" i="1" s="1"/>
  <c r="L183" i="1"/>
  <c r="E9" i="1" s="1"/>
  <c r="L125" i="1"/>
  <c r="E8" i="1" s="1"/>
  <c r="L92" i="1"/>
  <c r="E7" i="1" s="1"/>
  <c r="L78" i="1"/>
  <c r="E6" i="1" s="1"/>
  <c r="L39" i="1"/>
  <c r="E5" i="1" s="1"/>
  <c r="L13" i="1"/>
  <c r="E4" i="1" l="1"/>
  <c r="F11" i="1" l="1"/>
</calcChain>
</file>

<file path=xl/comments1.xml><?xml version="1.0" encoding="utf-8"?>
<comments xmlns="http://schemas.openxmlformats.org/spreadsheetml/2006/main">
  <authors>
    <author>Peter Neate</author>
  </authors>
  <commentList>
    <comment ref="D2" authorId="0" shapeId="0">
      <text>
        <r>
          <rPr>
            <b/>
            <sz val="10"/>
            <rFont val="Tahoma"/>
            <family val="2"/>
          </rPr>
          <t>Enter Skill Name Here</t>
        </r>
      </text>
    </comment>
  </commentList>
</comments>
</file>

<file path=xl/sharedStrings.xml><?xml version="1.0" encoding="utf-8"?>
<sst xmlns="http://schemas.openxmlformats.org/spreadsheetml/2006/main" count="1019" uniqueCount="192">
  <si>
    <r>
      <rPr>
        <sz val="10"/>
        <color theme="1"/>
        <rFont val="Arial"/>
        <family val="2"/>
      </rPr>
      <t>Таблица, формат A4, альбомная ориентация, ред.1.1</t>
    </r>
  </si>
  <si>
    <t/>
  </si>
  <si>
    <t>J</t>
  </si>
  <si>
    <t>Анализ журнала проектирования – раздел, посвященный проводке</t>
  </si>
  <si>
    <t>Анализ журнала проектирования – раздел, посвященный управлению мобильностью</t>
  </si>
  <si>
    <t>Анализ журнала проектирования – раздел, посвященный управлению объектами</t>
  </si>
  <si>
    <t>М</t>
  </si>
  <si>
    <t>0 или 1</t>
  </si>
  <si>
    <t>Код
Критерий
Идентификатор</t>
  </si>
  <si>
    <t>Субкритерии
Название или описание</t>
  </si>
  <si>
    <t>Тип
отрасли
М = Измер.
J = сужд.</t>
  </si>
  <si>
    <t>Аспект — описание</t>
  </si>
  <si>
    <t>Судейская оценка</t>
  </si>
  <si>
    <t>Описание дополнительного аспекта (объект. или субъект.)
ИЛИ
описание судейской оценки (только для судейской оценки)</t>
  </si>
  <si>
    <t>Потребность
или Номинальный
размер (только для объективных оценок)</t>
  </si>
  <si>
    <t>Макс.
Оценка</t>
  </si>
  <si>
    <t>Всего
Оценка</t>
  </si>
  <si>
    <t>Наименование компетенции</t>
  </si>
  <si>
    <t>Критерий</t>
  </si>
  <si>
    <t>Оценка</t>
  </si>
  <si>
    <t>A</t>
  </si>
  <si>
    <t>Критерий А</t>
  </si>
  <si>
    <t>A2</t>
  </si>
  <si>
    <t>Предполагается, что конкурсанты всегда будут демонстрировать положительную модель поведения по отношению к конкурсантам-соотечественникам, конкурирующим участникам и надзирающим экспертам</t>
  </si>
  <si>
    <t>Количество штрафных баллов - от 0 до 4</t>
  </si>
  <si>
    <t>A3</t>
  </si>
  <si>
    <t xml:space="preserve">Организация рабочего времени является постоянно действующим требованием. Соблюдение конкурсантами установленных графиков, касающихся того, когда и где они должны быть, должно постоянно находиться под контролем во время выполнения всех конкурсных работ и заданий. </t>
  </si>
  <si>
    <t>A4</t>
  </si>
  <si>
    <t>A5</t>
  </si>
  <si>
    <t>A6</t>
  </si>
  <si>
    <t>Плохая организация общего каркаса робота. Многочисленные соединения конструктивных элементов ослаблены и допускают перемещение в случаях, когда требуется фиксированное расположение конструктивных элементов относительно друг друга. Используется чрезмерно большое количество конструктивных элементов. Основание робота представляет собой неустойчивую платформу с ненадлежащей степенью поддержки для системы управления объектами.</t>
  </si>
  <si>
    <t>Достаточно хорошая организация общего каркаса робота. Минимальное количество соединений конструктивных элементов ослаблены и допускают перемещение в случаях, когда требуется фиксированное расположение конструктивных элементов относительно друг друга. Используется достаточное количество конструктивных элементов. Основание робота представляет собой умеренно устойчивую платформу с достаточной степенью поддержки для системы управления объектами.</t>
  </si>
  <si>
    <t>Очень хорошая организация общего каркаса робота. Отсутствуют ослабленные и допускающие перемещение соединения конструктивных элементов в случаях, когда требуется фиксированное расположение конструктивных элементов относительно друг друга. Используется эффективное количество конструктивных элементов. Основание робота представляет собой весьма устойчивую платформу с эффективной поддержкой для системы управления объектами.</t>
  </si>
  <si>
    <t>Исключительно хорошая организация общего каркаса робота. Отсутствуют ослабленные и допускающие перемещение соединения конструктивных элементов в случаях, когда требуется фиксированное расположение конструктивных элементов относительно друг друга. Используется очень эффективное количество конструктивных элементов. Основание робота представляет собой исключительно устойчивую платформу с очень эффективной поддержкой для системы управления объектами.</t>
  </si>
  <si>
    <t>Ненадлежащая организация прокладки проводов. Большое количество проводов не закреплено и спутано. Используется чрезмерно большое количество проводов. Маркировка на проводах отсутствует. Соединения ослаблены. Большое количество открытых проводов в местах соединений. Провода проложены в местах, где имеется риск абразивного износа в связи с движением компонентов. Удобный доступ к предохранителям не предусмотрен. Отсутствует доступ к главному выключателю.</t>
  </si>
  <si>
    <t>Достаточно хорошая организация прокладки проводов. Не закреплено и спутано минимальное количество проводов. Используется разумное количество проводов. На большинстве проводов присутствует маркировка. Соединения достаточно хорошо закреплены. Достаточно небольшое количество открытых проводов в местах соединений. Провода проложены в местах, где имеется минимальный риск абразивного износа в связи с движением компонентов. Обеспечен достаточно удобный доступ к предохранителям. Обеспечен достаточно удобный доступ к главному выключателю.</t>
  </si>
  <si>
    <t>Очень хорошая организация прокладки проводов. Незакрепленные и спутанные провода отсутствуют. Используется эффективное количество проводов. На большинстве проводов присутствует маркировка. Соединения хорошо закреплены. Небольшое количество открытых проводов в местах соединений. Провода проложены в местах, где имеется минимальный риск абразивного износа в связи с движением компонентов. Предохранители расположены в местах, где обеспечен необходимый легкий доступ. Обеспечен легкий доступ к главному выключателю.</t>
  </si>
  <si>
    <t>Исключительно хорошая организация прокладки проводов. Незакрепленные и спутанные провода отсутствуют. Используется очень эффективное количество проводов. Все провода имеют маркировку. Все соединения закреплены. В местах соединений обнажено минимальное количество проводов. Провода проложены в местах, где отсутствует риск абразивного износа в связи с движением компонентов. Обеспечен удобный доступ к предохранителям. Обеспечен удобный доступ к главному выключателю.</t>
  </si>
  <si>
    <t>Система управления объектами соответствует промышленным стандартам на установку и регулировку положения компонентов. Проверка конструкционной целостности системы управления объектами (установка между соединенными компонентами, точность углов центровки компонентов, размеров и т. д.)</t>
  </si>
  <si>
    <t>Общая система управления объектами организована отлично. Отсутствие соединений конструктивных элементов не закреплены, в связи с чем неожиданные / непреднамеренные перемещения соединений, когда требуется неподвижное расположение элементов относительно друг друга или контролируемое взаимное расположение движущихся элементов, отсутствуют. Используется исключительно эффективное количество конструктивных элементов. Исключительно хорошая координация отношений между основными элементами системы управления объектами (манипулятор и механизм движения).</t>
  </si>
  <si>
    <t>Структурные элементы системы управления объектами</t>
  </si>
  <si>
    <t>Рабочие элементы системы управления объектами соответствуют промышленным стандартам на установку и регулировку компонентов. Проверка конструкционной целостности системы управления объектами (установка между соединенными компонентами, точность углов центровки компонентов, размеров и т. д.)</t>
  </si>
  <si>
    <t xml:space="preserve">Оценка выполнения известного заранее непрерывного движения в автономном режиме - Эксперимент 1 </t>
  </si>
  <si>
    <t>Время, затраченное на успешное выполнение всех сегментов задания</t>
  </si>
  <si>
    <t>от 0 до 600</t>
  </si>
  <si>
    <t xml:space="preserve">Оценка выполнения неизвестного заранее непрерывного движения в автономном режиме - Эксперимент 1 </t>
  </si>
  <si>
    <t>Макс.
оценка</t>
  </si>
  <si>
    <t>Предполагается, что конкурсанты всегда будут демонстрировать положительную модель поведения по отношению к конкурсантам-соотечественникам, конкурирующим участникам и надзирающим экспертам.</t>
  </si>
  <si>
    <t>Анализ журнала проектирования – раздел, посвященный каркасу/конструкции</t>
  </si>
  <si>
    <t>Надлежащая организация содержимого, достаточный уровень детализации и приемлемое качество чертежей/схем. Основная стратегия выполнения каркаса/конструкций представлена в журнале недостаточно наглядно.</t>
  </si>
  <si>
    <t>Исключительно хорошая организация содержимого, превосходный уровень детализации и отличное качество чертежей/схем. Основная стратегия выполнения каркаса/конструкций исключительно наглядно представлена в содержимом журнала.</t>
  </si>
  <si>
    <t>Ненадлежащая организация содержимого, недостаточный уровень детализации и низкое качество чертежей/схем. Соответствие отраслевым стандартам на проводку НЕ очевидно из содержимого журнала.</t>
  </si>
  <si>
    <t>Надлежащая организация содержимого, достаточный уровень детализации и приемлемое качество чертежей/схем. Соответствие отраслевым стандартам на проводку достаточно очевидно из содержимого журнала.</t>
  </si>
  <si>
    <t>Очень хорошая организация содержимого, более чем достаточный уровень детализации и хорошее качество чертежей/схем. Соответствие отраслевым стандартам на проводку весьма очевидно из содержимого журнала.</t>
  </si>
  <si>
    <t>Исключительно хорошая организация содержимого, превосходный уровень детализации и отличное качество чертежей/схем. Соответствие отраслевым стандартам на проводку исключительно очевидно из содержимого журнала.</t>
  </si>
  <si>
    <t>Надлежащая организация содержимого, достаточный уровень детализации и приемлемое качество чертежей/схем. Основная стратегия и функциональные элементы, на которых основана система управления мобильностью, достаточно очевидны в журнале.</t>
  </si>
  <si>
    <t>Очень хорошая организация содержимого, более чем достаточный уровень детализации и хорошее качество чертежей/схем. Основная стратегия и функциональные элементы, на которых основана система управления мобильностью, более чем очевидны в журнале.</t>
  </si>
  <si>
    <t>Исключительно хорошая организация содержимого, превосходный уровень детализации и отличное качество чертежей/схем. Основная стратегия и функциональные элементы, на которых основана система управления мобильностью, представлены исключительно очевидным образом в журнале.</t>
  </si>
  <si>
    <t>Ненадлежащая организация содержимого, недостаточный уровень детализации и низкое качество чертежей/схем. Основная стратегия и функциональные элементы, на которых основана система работы с объектами, НЕ представлены очевидным образом в журнале.</t>
  </si>
  <si>
    <t>Надлежащая организация содержимого, достаточный уровень детализации и приемлемое качество чертежей/схем. Основная стратегия и функциональные элементы, на которых основана система управления объектами, достаточно очевидны в журнале.</t>
  </si>
  <si>
    <t>Очень хорошая организация содержимого, более чем достаточный уровень детализации и хорошее качество чертежей/схем. Основная стратегия и функциональные элементы, на которых основана система управления объектам, более чем очевидны в журнале.</t>
  </si>
  <si>
    <t>Исключительно хорошая организация содержимого, превосходный уровень детализации и отличное качество чертежей/схем. Основная стратегия и функциональные элементы, на которых основана система управления объектами, представлены в журнале исключительно очевидным образом.</t>
  </si>
  <si>
    <t>Основные движения робота / характеристики системы управления объектом в автономном режиме, когда назначенные объекты / пункты назначения ИЗВЕСТНЫ заранее</t>
  </si>
  <si>
    <t>Общая система управления объектами организована плохо. Многочисленные соединения конструктивных элементов не закреплены, в связи с чем возможны неожиданные/непреднамеренные смещения соединений, когда требуется неподвижное расположение элементов относительно друг друга или контролируемое взаимное расположение движущихся элементов. Используется чрезмерно большое количество конструктивных элементов. Плохая координация отношений между основными элементами системы управления объектами (манипулятор и механизм движения).</t>
  </si>
  <si>
    <t>Общая система управления объектами организована разумным образом. Минимальное количество соединений конструктивных элементов не закреплены, в связи с чем неожиданные/непреднамеренные перемещения соединений, когда требуется неподвижное расположение элементов относительно друг друга или контролируемое взаимное расположение движущихся элементов, сведены к минимуму. Используется достаточное количество конструктивных элементов. Достаточно хорошая координация отношений между основными элементами системы управления объектами (манипулятор и механизм движения).</t>
  </si>
  <si>
    <t>Плохая организация общей системы управления объектами. Многочисленные соединения конструктивных элементов не закреплены, в связи с чем возможны неожиданные/непреднамеренные смещения соединений, когда требуется неподвижное расположение элементов относительно друг друга или контролируемое взаимное расположение движущихся элементов. Используется чрезмерно большое количество конструктивных элементов. Плохая координация отношений между основными элементами системы управления объектами (манипулятор и механизм движения).</t>
  </si>
  <si>
    <t>Достаточно хорошая организация всей системы управления объектами. Минимальное количество соединений конструктивных элементов не закреплены, в связи с чем неожиданные/непреднамеренные перемещения соединений, когда требуется неподвижное расположение элементов относительно друг друга или контролируемое взаимное расположение движущихся элементов, сведены к минимуму. Используется достаточное количество конструктивных элементов. Достаточно хорошая координация отношений между основными элементами системы управления объектами (манипулятор и механизм движения).</t>
  </si>
  <si>
    <t>Очень хорошая организация всей системы управления объектами. Отсутствие соединений конструктивных элементов не закреплены, в связи с чем неожиданные/непреднамеренные перемещения соединений, когда требуется неподвижное расположение элементов относительно друг друга или контролируемое взаимное расположение движущихся элементов, отсутствуют. Используется эффективное количество конструктивных элементов. Очень хорошая координация отношений между основными элементами системы управления объектами (манипулятор и механизм движения).</t>
  </si>
  <si>
    <t>Исключительно хорошая организация всей системы управления объектами. Отсутствие соединений конструктивных элементов не закреплены, в связи с чем неожиданные/непреднамеренные перемещения соединений, когда требуется неподвижное расположение элементов относительно друг друга или контролируемое взаимное расположение движущихся элементов, отсутствуют. Используется исключительно эффективное количество конструктивных элементов. Исключительно хорошая координация отношений между основными элементами системы управления объектами (манипулятор и механизм движения).</t>
  </si>
  <si>
    <t>Общая система управления объектами организована очень хорошо. Отсутствие соединений конструктивных элементов не закреплены, в связи с чем неожиданные/непреднамеренные перемещения соединений, когда требуется неподвижное расположение элементов относительно друг друга или контролируемое взаимное расположение движущихся элементов, отсутствуют. Используется эффективное количество конструктивных элементов. Очень хорошая координация отношений между основными элементами системы управления объектами (манипулятор и механизм движения).</t>
  </si>
  <si>
    <t>Ненадлежащая организация содержимого, недостаточный уровень детализации и низкое качество чертежей/схем. Основная стратегия выполнения каркаса/конструкций НЕ представлена очевидным образом в содержимом журнала.</t>
  </si>
  <si>
    <t>Очень хорошая организация содержимого, более чем достаточный уровень детализации и хорошее качество чертежей/схем. Основная стратегия выполнения каркаса/конструкций наглядно представлена в журнале.</t>
  </si>
  <si>
    <t>Ненадлежащая организация содержимого, недостаточный уровень детализации и низкое качество чертежей/схем. Основная стратегия и функциональные элементы, на которых основана система управления мобильностью, НЕ представлены очевидным образом журнале.</t>
  </si>
  <si>
    <t>A1</t>
  </si>
  <si>
    <t>A7</t>
  </si>
  <si>
    <t>A8</t>
  </si>
  <si>
    <t>A9</t>
  </si>
  <si>
    <t>A10</t>
  </si>
  <si>
    <t>A11</t>
  </si>
  <si>
    <t>A12</t>
  </si>
  <si>
    <t>Секретное задание</t>
  </si>
  <si>
    <t>Баллы начисляются при выполнении задания в соответствии с жеребьевкой, заказ находится на соотвествующей подставке</t>
  </si>
  <si>
    <t xml:space="preserve">Оценка выполнения известного заранее непрерывного движения в телеуправлении в прямой видимости- Эксперимент 1 </t>
  </si>
  <si>
    <t xml:space="preserve">Оценка выполнения известного заранее непрерывного движения в режиме телеуправления без прямой видимости- Эксперимент 1 </t>
  </si>
  <si>
    <t xml:space="preserve">Оценка выполнения неизвестного заранее непрерывного движения в режиме телеуправления в прямой видимости </t>
  </si>
  <si>
    <t xml:space="preserve">Оценка выполнения неизвестного заранее непрерывного движения в режиме телеуправления не в прямой видимости </t>
  </si>
  <si>
    <t>Оценка выполнения неизвестного заранее непрерывного движения в автономном режиме - Эксперимент 2</t>
  </si>
  <si>
    <t>Управление информацией и отчетность</t>
  </si>
  <si>
    <t xml:space="preserve">Базовые действия </t>
  </si>
  <si>
    <t>Организация работ и межличностные отношения</t>
  </si>
  <si>
    <t>Технический журнал</t>
  </si>
  <si>
    <t>Оценка роботов</t>
  </si>
  <si>
    <t>Базовое программирование, проверка эксплуатационных характеристик.</t>
  </si>
  <si>
    <t>Ввод в эксплуатацию, оценка эффективности.</t>
  </si>
  <si>
    <t xml:space="preserve">Оценка выполнения известного заранее непрерывного движения в автономном режиме - Эксперимент 2 </t>
  </si>
  <si>
    <t>Раздел спецификации стандартов</t>
  </si>
  <si>
    <t>Организация работ и управленческие аспекты - подготовительный день</t>
  </si>
  <si>
    <t>Сотрудничество с членом команды соотечественников, конкурирующими участниками чемпионата и экспертами в подготовительный день</t>
  </si>
  <si>
    <t>Условия в месте работы команды в подготовительный день</t>
  </si>
  <si>
    <t>Состояние организации работ / размещения инструментов и компонентов / использование выделенного рабочего пространства на рабочем месте для каждого конкурсанта. Эксперты должны подсчитывать количество штрафных очков, начисленных в подготовительный день.</t>
  </si>
  <si>
    <t>Соблюдение графиков в день подготовительный день</t>
  </si>
  <si>
    <t>Организация работ и управленческие аспекты - первый день</t>
  </si>
  <si>
    <t>Сотрудничество с членом команды соотечественников в первый  день</t>
  </si>
  <si>
    <t>Условия в месте работы команды в первый  день</t>
  </si>
  <si>
    <t>Состояние организации работ / размещения инструментов и компонентов / использование выделенного рабочего пространства на рабочем месте для каждого конкурсанта. Эксперты должны подсчитывать количество штрафных очков, начисленных в первый день.</t>
  </si>
  <si>
    <t>Соблюдение графиков в первый  день</t>
  </si>
  <si>
    <t>Организация работ и управленческие аспекты - второй день</t>
  </si>
  <si>
    <t>Сотрудничество с членом команды соотечественников во второй день</t>
  </si>
  <si>
    <t>Условия в месте работы команды во второй день</t>
  </si>
  <si>
    <t>Состояние организации работ / размещения инструментов и компонентов / использование выделенного рабочего пространства на рабочем месте для каждого конкурсанта. Эксперты должны подсчитывать количество штрафных очков, начисленных во второй день.</t>
  </si>
  <si>
    <t>Соблюдение графиков во второй день</t>
  </si>
  <si>
    <t>Организация работ и управленческие аспекты - третий день</t>
  </si>
  <si>
    <t>Сотрудничество с членом команды соотечественников в третий день</t>
  </si>
  <si>
    <t>Условия в месте работы команды в третий день</t>
  </si>
  <si>
    <t>Состояние организации работ / размещения инструментов и компонентов / использование выделенного рабочего пространства на рабочем месте для каждого конкурсанта. Эксперты должны подсчитывать количество штрафных очков, начисленных в третий день.</t>
  </si>
  <si>
    <t>Соблюдение графиков в третий день</t>
  </si>
  <si>
    <t>Критерий Б</t>
  </si>
  <si>
    <t>Б1</t>
  </si>
  <si>
    <t>Технический журнал - Конструкция</t>
  </si>
  <si>
    <t>Б2</t>
  </si>
  <si>
    <t>Технический журнал - Проводка</t>
  </si>
  <si>
    <t>Б3</t>
  </si>
  <si>
    <t>Технический журнал - Мобильность</t>
  </si>
  <si>
    <t>Б4</t>
  </si>
  <si>
    <t>Технический журнал - СУО</t>
  </si>
  <si>
    <t>Б5</t>
  </si>
  <si>
    <t>Технический журнал - Программирование</t>
  </si>
  <si>
    <t>Анализ журнала проектирования – раздел, посвященный программированию</t>
  </si>
  <si>
    <t>Б6</t>
  </si>
  <si>
    <t>Оформление технического журнала</t>
  </si>
  <si>
    <t>O</t>
  </si>
  <si>
    <t>Количество страниц</t>
  </si>
  <si>
    <t>Количество страниц не превышает 25</t>
  </si>
  <si>
    <t>Размер и шрифт</t>
  </si>
  <si>
    <t>Шрифт и его размер - удовлетворяют требованиям.</t>
  </si>
  <si>
    <t xml:space="preserve">Междустрочный интервал </t>
  </si>
  <si>
    <t xml:space="preserve">Полуторный междустрочный интервал </t>
  </si>
  <si>
    <t>Параметры страницы</t>
  </si>
  <si>
    <t>правое поле – 1,5 см, левое поле – 2,5 см, верхнее и нижнее поля – 2 см</t>
  </si>
  <si>
    <t>В1</t>
  </si>
  <si>
    <t>Распознавание объекта</t>
  </si>
  <si>
    <t>Объект помещается в поле зрения камеры, робот должен выполнить определенный ответ, например включить зеленую индикацию или отобразить на фронтальной панели.</t>
  </si>
  <si>
    <t>Проезд вперед на 1 метр</t>
  </si>
  <si>
    <t>Робот будет размещен в назначенном месте и должен переместиться на 100 см. При этом он может переехать до 110 см. Расстояние, пройденное роботом считается от передней части робота до его задней части, которое он должен проехать.</t>
  </si>
  <si>
    <t>Вращение на 500 и более градусов в пределах круга 650 мм</t>
  </si>
  <si>
    <t>Робот будет размещен в зоне очистки и должен повернуться на 500 и более градусов. Робот должен совершить поворот, оставаясь колесной базой в круге для очистки.</t>
  </si>
  <si>
    <t>Работа ультразвуковых датчиков</t>
  </si>
  <si>
    <t>К ультразвуковому датчику подносится пластина, робот должен выполнить определенный ответ, например включить зеленую индикацию или отобразить на фронтальной панели.</t>
  </si>
  <si>
    <t>Работа инфракрасных датчиков</t>
  </si>
  <si>
    <t>К инфракрасному датчику подносится пластина, робот должен выполнить определенный ответ, например включить зеленую индикацию или отобразить на фронтальной панели.</t>
  </si>
  <si>
    <t>В2</t>
  </si>
  <si>
    <t>Распознавание элемента</t>
  </si>
  <si>
    <t>Элемент помещается в поле зрения камеры, робот должен выполнить определенный ответ, например, включить зеленую индикацию или отобразить на фронтальной панели. При внесении другого элемента робот не должен выполнять ответ.</t>
  </si>
  <si>
    <t>Управление элементом</t>
  </si>
  <si>
    <t>Робот будет размещен рядом с элементом, и ему потребуется взять его. Он должен оставаться во владении робота не менее 5 секунд.</t>
  </si>
  <si>
    <t>Перемещение элемента</t>
  </si>
  <si>
    <t>Робот будет размещен на старте, необходимо подъехать к элементу взять и доставить его в заданную зону. В начале дня будет выбран элемент и зону, в которую нужно будет его доставить.</t>
  </si>
  <si>
    <t>Очистка зоны</t>
  </si>
  <si>
    <t>Робот будет размещен на старте, необходимо подъехать в зону с элементом и утилизировать его в специальный отсек. В начале дня будет выбран элемент и зону, в с которой нужно утилизировать элемент.</t>
  </si>
  <si>
    <t>Робот должен будет продемонстрировать способность распознавания QR-кода заказа и отправить текстовый отчет (строку) обратно на фронтальную панель (любая панель, выводящая информацию о состоянии робота и его данных, и т.д.) на главном компьютере участника</t>
  </si>
  <si>
    <t>Критерий В</t>
  </si>
  <si>
    <t>Критерий Г</t>
  </si>
  <si>
    <t>Г1</t>
  </si>
  <si>
    <t>Каркас робота, мобильная база, проводка мобильной базы и каркаса робота</t>
  </si>
  <si>
    <t xml:space="preserve">Проверка конструкционной целостности каркаса в сборе соответствует промышленным стандартам на установку и регулировку компонентов. </t>
  </si>
  <si>
    <t>Смонтированная проводка соответствует промышленным стандартам для обеспечения проверки надежности/безопасности монтажа проводки</t>
  </si>
  <si>
    <t>Г2</t>
  </si>
  <si>
    <t>СМО</t>
  </si>
  <si>
    <t>Г3</t>
  </si>
  <si>
    <t>Критерий Д</t>
  </si>
  <si>
    <t>Д1</t>
  </si>
  <si>
    <t>Правильно загруженный  компонент № 1 доставлен на в соответствующую зону</t>
  </si>
  <si>
    <t>Правильно загруженный  компонент № 2 доставлен на в соответствующую зону</t>
  </si>
  <si>
    <t>Правильно загруженный  компонент № 3 доставлен на в соответствующую зону</t>
  </si>
  <si>
    <t>Правильно загруженный  компонент № 4 доставлен на в соответствующую зону</t>
  </si>
  <si>
    <t>Правильно загруженный  компонент № 5 доставлен на в соответствующую зону</t>
  </si>
  <si>
    <t>Д2</t>
  </si>
  <si>
    <t>Д3</t>
  </si>
  <si>
    <t>Д4</t>
  </si>
  <si>
    <t>Критерий Е</t>
  </si>
  <si>
    <t>Е1</t>
  </si>
  <si>
    <t>Е2</t>
  </si>
  <si>
    <t>Е3</t>
  </si>
  <si>
    <t>Е4</t>
  </si>
  <si>
    <t>Критерий Ж</t>
  </si>
  <si>
    <t>Ж</t>
  </si>
  <si>
    <t>Б</t>
  </si>
  <si>
    <t>В</t>
  </si>
  <si>
    <t>Г</t>
  </si>
  <si>
    <t>Д</t>
  </si>
  <si>
    <t>Е</t>
  </si>
  <si>
    <t>Мобильная робототехника 14+</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</si>
</sst>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2" formatCode="_-* #,##0\ &quot;₽&quot;_-;\-* #,##0\ &quot;₽&quot;_-;_-* &quot;-&quot;\ &quot;₽&quot;_-;_-@_-"/>
    <numFmt numFmtId="41" formatCode="_-* #,##0\ _₽_-;\-* #,##0\ _₽_-;_-* &quot;-&quot;\ _₽_-;_-@_-"/>
    <numFmt numFmtId="44" formatCode="_-* #,##0.00\ &quot;₽&quot;_-;\-* #,##0.00\ &quot;₽&quot;_-;_-* &quot;-&quot;??\ &quot;₽&quot;_-;_-@_-"/>
    <numFmt numFmtId="43" formatCode="_-* #,##0.00\ _₽_-;\-* #,##0.00\ _₽_-;_-* &quot;-&quot;??\ _₽_-;_-@_-"/>
  </numFmts>
  <fonts count="13" x14ac:knownFonts="1">
    <font>
      <sz val="10"/>
      <color theme="1"/>
      <name val="Arial"/>
      <family val="2"/>
    </font>
    <font>
      <sz val="10"/>
      <name val="Arial"/>
      <family val="2"/>
    </font>
    <font>
      <sz val="8"/>
      <name val="Arial"/>
      <family val="2"/>
    </font>
    <font>
      <b/>
      <sz val="10"/>
      <name val="Tahoma"/>
      <family val="2"/>
    </font>
    <font>
      <sz val="8"/>
      <color theme="1"/>
      <name val="Arial"/>
      <family val="2"/>
    </font>
    <font>
      <sz val="8"/>
      <color indexed="9"/>
      <name val="Arial"/>
      <family val="2"/>
    </font>
    <font>
      <sz val="8"/>
      <color indexed="8"/>
      <name val="Arial"/>
      <family val="2"/>
    </font>
    <font>
      <b/>
      <sz val="8"/>
      <color rgb="FF0070C0"/>
      <name val="Arial"/>
      <family val="2"/>
    </font>
    <font>
      <sz val="8"/>
      <color rgb="FF000000"/>
      <name val="Calibri"/>
      <family val="2"/>
    </font>
    <font>
      <sz val="8"/>
      <color rgb="FF000000"/>
      <name val="Arial"/>
      <family val="2"/>
      <charset val="204"/>
    </font>
    <font>
      <b/>
      <sz val="8"/>
      <color theme="1"/>
      <name val="Arial"/>
      <family val="2"/>
      <charset val="204"/>
    </font>
    <font>
      <sz val="10"/>
      <color theme="1"/>
      <name val="Arial"/>
      <family val="2"/>
    </font>
    <font>
      <sz val="11"/>
      <color theme="1"/>
      <name val="Calibri"/>
      <family val="2"/>
      <scheme val="minor"/>
    </font>
  </fonts>
  <fills count="3">
    <fill>
      <patternFill patternType="none"/>
    </fill>
    <fill>
      <patternFill patternType="gray125"/>
    </fill>
    <fill>
      <patternFill patternType="solid">
        <fgColor indexed="55"/>
        <bgColor indexed="64"/>
      </patternFill>
    </fill>
  </fills>
  <borders count="20">
    <border>
      <left/>
      <right/>
      <top/>
      <bottom/>
      <diagonal/>
    </border>
    <border>
      <left style="medium">
        <color auto="1"/>
      </left>
      <right style="medium">
        <color auto="1"/>
      </right>
      <top style="medium">
        <color auto="1"/>
      </top>
      <bottom style="medium">
        <color auto="1"/>
      </bottom>
      <diagonal/>
    </border>
    <border>
      <left/>
      <right style="medium">
        <color indexed="8"/>
      </right>
      <top/>
      <bottom/>
      <diagonal/>
    </border>
    <border>
      <left/>
      <right style="medium">
        <color indexed="8"/>
      </right>
      <top/>
      <bottom style="thin">
        <color indexed="64"/>
      </bottom>
      <diagonal/>
    </border>
    <border>
      <left style="medium">
        <color indexed="8"/>
      </left>
      <right style="medium">
        <color indexed="64"/>
      </right>
      <top/>
      <bottom/>
      <diagonal/>
    </border>
    <border>
      <left/>
      <right style="medium">
        <color indexed="8"/>
      </right>
      <top/>
      <bottom style="medium">
        <color indexed="64"/>
      </bottom>
      <diagonal/>
    </border>
    <border>
      <left style="medium">
        <color indexed="8"/>
      </left>
      <right style="medium">
        <color indexed="64"/>
      </right>
      <top/>
      <bottom style="medium">
        <color indexed="64"/>
      </bottom>
      <diagonal/>
    </border>
    <border>
      <left/>
      <right style="medium">
        <color indexed="64"/>
      </right>
      <top/>
      <bottom/>
      <diagonal/>
    </border>
    <border>
      <left/>
      <right style="medium">
        <color indexed="64"/>
      </right>
      <top style="medium">
        <color auto="1"/>
      </top>
      <bottom/>
      <diagonal/>
    </border>
    <border>
      <left style="medium">
        <color indexed="64"/>
      </left>
      <right style="medium">
        <color indexed="64"/>
      </right>
      <top style="thin">
        <color indexed="64"/>
      </top>
      <bottom style="thin">
        <color indexed="64"/>
      </bottom>
      <diagonal/>
    </border>
    <border>
      <left style="medium">
        <color auto="1"/>
      </left>
      <right style="medium">
        <color indexed="64"/>
      </right>
      <top style="medium">
        <color auto="1"/>
      </top>
      <bottom style="thin">
        <color indexed="64"/>
      </bottom>
      <diagonal/>
    </border>
    <border>
      <left/>
      <right style="medium">
        <color auto="1"/>
      </right>
      <top style="medium">
        <color auto="1"/>
      </top>
      <bottom style="medium">
        <color auto="1"/>
      </bottom>
      <diagonal/>
    </border>
    <border>
      <left/>
      <right style="medium">
        <color indexed="64"/>
      </right>
      <top style="medium">
        <color auto="1"/>
      </top>
      <bottom style="thin">
        <color indexed="64"/>
      </bottom>
      <diagonal/>
    </border>
    <border>
      <left style="thin">
        <color indexed="64"/>
      </left>
      <right style="medium">
        <color indexed="64"/>
      </right>
      <top style="thin">
        <color indexed="64"/>
      </top>
      <bottom style="thin">
        <color indexed="64"/>
      </bottom>
      <diagonal/>
    </border>
    <border>
      <left style="medium">
        <color indexed="8"/>
      </left>
      <right style="medium">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top/>
      <bottom style="medium">
        <color indexed="64"/>
      </bottom>
      <diagonal/>
    </border>
  </borders>
  <cellStyleXfs count="29">
    <xf numFmtId="0" fontId="0" fillId="0" borderId="0"/>
    <xf numFmtId="9"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0" fontId="12" fillId="0" borderId="0"/>
    <xf numFmtId="0" fontId="12" fillId="0" borderId="0"/>
    <xf numFmtId="44" fontId="1" fillId="0" borderId="0" applyFont="0" applyFill="0" applyBorder="0" applyAlignment="0" applyProtection="0"/>
    <xf numFmtId="0" fontId="11" fillId="0" borderId="0"/>
    <xf numFmtId="44" fontId="1" fillId="0" borderId="0" applyFont="0" applyFill="0" applyBorder="0" applyAlignment="0" applyProtection="0"/>
    <xf numFmtId="42"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cellStyleXfs>
  <cellXfs count="153">
    <xf numFmtId="0" fontId="0" fillId="0" borderId="0" xfId="0"/>
    <xf numFmtId="0" fontId="0" fillId="0" borderId="0" xfId="0" applyFont="1"/>
    <xf numFmtId="0" fontId="4" fillId="0" borderId="0" xfId="0" applyFont="1"/>
    <xf numFmtId="0" fontId="4" fillId="0" borderId="0" xfId="0" applyFont="1" applyAlignment="1">
      <alignment vertical="center"/>
    </xf>
    <xf numFmtId="0" fontId="4" fillId="0" borderId="0" xfId="0" applyFont="1" applyAlignment="1">
      <alignment horizontal="center" vertical="center"/>
    </xf>
    <xf numFmtId="0" fontId="2" fillId="0" borderId="0" xfId="0" applyFont="1" applyFill="1" applyBorder="1" applyAlignment="1">
      <alignment horizontal="center" vertical="center"/>
    </xf>
    <xf numFmtId="0" fontId="2" fillId="0" borderId="0" xfId="0" applyFont="1" applyAlignment="1">
      <alignment horizontal="center"/>
    </xf>
    <xf numFmtId="0" fontId="2" fillId="0" borderId="0" xfId="0" applyFont="1" applyAlignment="1">
      <alignment horizontal="center" vertical="center"/>
    </xf>
    <xf numFmtId="0" fontId="2" fillId="0" borderId="0" xfId="0" applyFont="1" applyAlignment="1">
      <alignment horizontal="left"/>
    </xf>
    <xf numFmtId="2" fontId="2" fillId="0" borderId="0" xfId="0" applyNumberFormat="1" applyFont="1" applyAlignment="1">
      <alignment horizontal="center" vertical="center"/>
    </xf>
    <xf numFmtId="2" fontId="4" fillId="0" borderId="0" xfId="0" applyNumberFormat="1" applyFont="1" applyAlignment="1">
      <alignment horizontal="center" vertical="center"/>
    </xf>
    <xf numFmtId="2" fontId="10" fillId="0" borderId="0" xfId="0" applyNumberFormat="1" applyFont="1"/>
    <xf numFmtId="0" fontId="12" fillId="0" borderId="0" xfId="6"/>
    <xf numFmtId="0" fontId="11" fillId="0" borderId="0" xfId="9"/>
    <xf numFmtId="0" fontId="2" fillId="0" borderId="2" xfId="9" applyFont="1" applyBorder="1" applyAlignment="1">
      <alignment horizontal="center" vertical="center"/>
    </xf>
    <xf numFmtId="2" fontId="2" fillId="0" borderId="2" xfId="9" applyNumberFormat="1" applyFont="1" applyBorder="1" applyAlignment="1">
      <alignment horizontal="center" vertical="center"/>
    </xf>
    <xf numFmtId="0" fontId="2" fillId="0" borderId="0" xfId="9" applyFont="1" applyFill="1" applyBorder="1" applyAlignment="1">
      <alignment horizontal="center" vertical="center" wrapText="1"/>
    </xf>
    <xf numFmtId="0" fontId="6" fillId="0" borderId="0" xfId="9" applyFont="1" applyFill="1" applyBorder="1" applyAlignment="1">
      <alignment horizontal="center" vertical="center" wrapText="1"/>
    </xf>
    <xf numFmtId="2" fontId="2" fillId="0" borderId="0" xfId="9" applyNumberFormat="1" applyFont="1" applyFill="1" applyBorder="1" applyAlignment="1">
      <alignment horizontal="center" vertical="center"/>
    </xf>
    <xf numFmtId="0" fontId="2" fillId="0" borderId="2" xfId="9" applyFont="1" applyBorder="1" applyAlignment="1">
      <alignment vertical="center"/>
    </xf>
    <xf numFmtId="0" fontId="2" fillId="0" borderId="2" xfId="9" applyFont="1" applyBorder="1" applyAlignment="1"/>
    <xf numFmtId="0" fontId="2" fillId="0" borderId="2" xfId="9" applyFont="1" applyBorder="1" applyAlignment="1">
      <alignment wrapText="1"/>
    </xf>
    <xf numFmtId="0" fontId="2" fillId="0" borderId="2" xfId="9" applyFont="1" applyBorder="1" applyAlignment="1">
      <alignment vertical="center" wrapText="1"/>
    </xf>
    <xf numFmtId="0" fontId="7" fillId="0" borderId="2" xfId="9" applyFont="1" applyBorder="1" applyAlignment="1">
      <alignment vertical="center"/>
    </xf>
    <xf numFmtId="0" fontId="2" fillId="0" borderId="3" xfId="9" applyFont="1" applyBorder="1" applyAlignment="1">
      <alignment horizontal="center" vertical="center"/>
    </xf>
    <xf numFmtId="0" fontId="2" fillId="0" borderId="3" xfId="9" applyFont="1" applyBorder="1" applyAlignment="1"/>
    <xf numFmtId="0" fontId="2" fillId="0" borderId="3" xfId="9" applyFont="1" applyBorder="1" applyAlignment="1">
      <alignment vertical="center"/>
    </xf>
    <xf numFmtId="2" fontId="2" fillId="0" borderId="3" xfId="9" applyNumberFormat="1" applyFont="1" applyBorder="1" applyAlignment="1">
      <alignment horizontal="center" vertical="center"/>
    </xf>
    <xf numFmtId="0" fontId="5" fillId="2" borderId="1" xfId="9" applyFont="1" applyFill="1" applyBorder="1" applyAlignment="1">
      <alignment horizontal="center" vertical="center" wrapText="1"/>
    </xf>
    <xf numFmtId="0" fontId="2" fillId="0" borderId="3" xfId="9" applyFont="1" applyBorder="1" applyAlignment="1">
      <alignment wrapText="1"/>
    </xf>
    <xf numFmtId="0" fontId="12" fillId="0" borderId="0" xfId="7"/>
    <xf numFmtId="0" fontId="2" fillId="0" borderId="2" xfId="9" applyFont="1" applyBorder="1" applyAlignment="1">
      <alignment horizontal="center" vertical="center"/>
    </xf>
    <xf numFmtId="2" fontId="2" fillId="0" borderId="2" xfId="9" applyNumberFormat="1" applyFont="1" applyBorder="1" applyAlignment="1">
      <alignment horizontal="center" vertical="center"/>
    </xf>
    <xf numFmtId="0" fontId="2" fillId="0" borderId="0" xfId="9" applyFont="1" applyFill="1" applyBorder="1" applyAlignment="1">
      <alignment horizontal="center" vertical="center" wrapText="1"/>
    </xf>
    <xf numFmtId="0" fontId="6" fillId="0" borderId="0" xfId="9" applyFont="1" applyFill="1" applyBorder="1" applyAlignment="1">
      <alignment horizontal="center" vertical="center" wrapText="1"/>
    </xf>
    <xf numFmtId="2" fontId="2" fillId="0" borderId="0" xfId="9" applyNumberFormat="1" applyFont="1" applyFill="1" applyBorder="1" applyAlignment="1">
      <alignment horizontal="center" vertical="center"/>
    </xf>
    <xf numFmtId="0" fontId="5" fillId="2" borderId="1" xfId="9" applyFont="1" applyFill="1" applyBorder="1" applyAlignment="1">
      <alignment horizontal="center" vertical="center" wrapText="1"/>
    </xf>
    <xf numFmtId="0" fontId="11" fillId="0" borderId="0" xfId="9" applyAlignment="1">
      <alignment vertical="center"/>
    </xf>
    <xf numFmtId="0" fontId="2" fillId="0" borderId="2" xfId="9" applyFont="1" applyBorder="1" applyAlignment="1">
      <alignment horizontal="left" vertical="center" wrapText="1"/>
    </xf>
    <xf numFmtId="0" fontId="2" fillId="0" borderId="2" xfId="9" applyFont="1" applyBorder="1" applyAlignment="1">
      <alignment horizontal="left"/>
    </xf>
    <xf numFmtId="0" fontId="2" fillId="0" borderId="5" xfId="9" applyFont="1" applyBorder="1" applyAlignment="1">
      <alignment horizontal="center" vertical="center"/>
    </xf>
    <xf numFmtId="2" fontId="2" fillId="0" borderId="5" xfId="9" applyNumberFormat="1" applyFont="1" applyBorder="1" applyAlignment="1">
      <alignment horizontal="center" vertical="center"/>
    </xf>
    <xf numFmtId="0" fontId="2" fillId="0" borderId="5" xfId="9" applyFont="1" applyBorder="1" applyAlignment="1">
      <alignment horizontal="left"/>
    </xf>
    <xf numFmtId="0" fontId="2" fillId="0" borderId="19" xfId="9" applyFont="1" applyBorder="1" applyAlignment="1">
      <alignment horizontal="left"/>
    </xf>
    <xf numFmtId="0" fontId="2" fillId="0" borderId="2" xfId="9" applyFont="1" applyBorder="1" applyAlignment="1">
      <alignment horizontal="center" vertical="center" wrapText="1"/>
    </xf>
    <xf numFmtId="0" fontId="2" fillId="0" borderId="0" xfId="9" applyFont="1" applyBorder="1" applyAlignment="1">
      <alignment horizontal="left" vertical="center" wrapText="1"/>
    </xf>
    <xf numFmtId="0" fontId="2" fillId="0" borderId="0" xfId="9" applyFont="1" applyBorder="1" applyAlignment="1">
      <alignment horizontal="left"/>
    </xf>
    <xf numFmtId="0" fontId="2" fillId="0" borderId="0" xfId="9" applyFont="1" applyBorder="1" applyAlignment="1">
      <alignment horizontal="left" wrapText="1"/>
    </xf>
    <xf numFmtId="0" fontId="2" fillId="0" borderId="15" xfId="9" applyFont="1" applyBorder="1" applyAlignment="1">
      <alignment horizontal="center" vertical="center"/>
    </xf>
    <xf numFmtId="0" fontId="2" fillId="0" borderId="16" xfId="9" applyFont="1" applyBorder="1" applyAlignment="1">
      <alignment horizontal="left" vertical="center"/>
    </xf>
    <xf numFmtId="0" fontId="2" fillId="0" borderId="16" xfId="9" applyFont="1" applyBorder="1" applyAlignment="1">
      <alignment horizontal="center" vertical="center"/>
    </xf>
    <xf numFmtId="0" fontId="2" fillId="0" borderId="16" xfId="9" applyFont="1" applyFill="1" applyBorder="1" applyAlignment="1">
      <alignment horizontal="center" vertical="center"/>
    </xf>
    <xf numFmtId="0" fontId="2" fillId="0" borderId="17" xfId="9" applyFont="1" applyBorder="1" applyAlignment="1">
      <alignment horizontal="center" vertical="center"/>
    </xf>
    <xf numFmtId="0" fontId="2" fillId="0" borderId="7" xfId="9" applyFont="1" applyBorder="1" applyAlignment="1">
      <alignment horizontal="center" vertical="center"/>
    </xf>
    <xf numFmtId="0" fontId="2" fillId="0" borderId="8" xfId="9" applyFont="1" applyBorder="1" applyAlignment="1">
      <alignment horizontal="left" vertical="center"/>
    </xf>
    <xf numFmtId="0" fontId="2" fillId="0" borderId="7" xfId="9" applyFont="1" applyBorder="1" applyAlignment="1">
      <alignment horizontal="left" vertical="center"/>
    </xf>
    <xf numFmtId="0" fontId="2" fillId="0" borderId="18" xfId="9" applyFont="1" applyBorder="1" applyAlignment="1">
      <alignment horizontal="center" vertical="center"/>
    </xf>
    <xf numFmtId="0" fontId="2" fillId="0" borderId="7" xfId="9" applyFont="1" applyBorder="1" applyAlignment="1">
      <alignment horizontal="left" vertical="center" wrapText="1"/>
    </xf>
    <xf numFmtId="0" fontId="9" fillId="0" borderId="7" xfId="9" applyFont="1" applyFill="1" applyBorder="1" applyAlignment="1">
      <alignment vertical="center" wrapText="1"/>
    </xf>
    <xf numFmtId="0" fontId="2" fillId="0" borderId="8" xfId="9" applyFont="1" applyBorder="1" applyAlignment="1">
      <alignment horizontal="left"/>
    </xf>
    <xf numFmtId="0" fontId="2" fillId="0" borderId="18" xfId="9" applyFont="1" applyBorder="1" applyAlignment="1">
      <alignment horizontal="left"/>
    </xf>
    <xf numFmtId="0" fontId="2" fillId="0" borderId="0" xfId="9" applyFont="1" applyFill="1" applyBorder="1" applyAlignment="1">
      <alignment horizontal="center" vertical="center" wrapText="1"/>
    </xf>
    <xf numFmtId="0" fontId="6" fillId="0" borderId="0" xfId="9" applyFont="1" applyFill="1" applyBorder="1" applyAlignment="1">
      <alignment horizontal="center" vertical="center" wrapText="1"/>
    </xf>
    <xf numFmtId="2" fontId="2" fillId="0" borderId="0" xfId="9" applyNumberFormat="1" applyFont="1" applyFill="1" applyBorder="1" applyAlignment="1">
      <alignment horizontal="center" vertical="center"/>
    </xf>
    <xf numFmtId="0" fontId="2" fillId="0" borderId="3" xfId="9" applyFont="1" applyBorder="1" applyAlignment="1">
      <alignment horizontal="center" vertical="center"/>
    </xf>
    <xf numFmtId="2" fontId="2" fillId="0" borderId="3" xfId="9" applyNumberFormat="1" applyFont="1" applyBorder="1" applyAlignment="1">
      <alignment horizontal="center" vertical="center"/>
    </xf>
    <xf numFmtId="0" fontId="5" fillId="2" borderId="1" xfId="9" applyFont="1" applyFill="1" applyBorder="1" applyAlignment="1">
      <alignment horizontal="center" vertical="center" wrapText="1"/>
    </xf>
    <xf numFmtId="0" fontId="11" fillId="0" borderId="0" xfId="9" applyAlignment="1">
      <alignment vertical="center"/>
    </xf>
    <xf numFmtId="0" fontId="2" fillId="0" borderId="3" xfId="9" applyFont="1" applyBorder="1" applyAlignment="1">
      <alignment horizontal="left" vertical="center"/>
    </xf>
    <xf numFmtId="0" fontId="2" fillId="0" borderId="2" xfId="9" applyFont="1" applyFill="1" applyBorder="1" applyAlignment="1">
      <alignment horizontal="center" vertical="center"/>
    </xf>
    <xf numFmtId="0" fontId="2" fillId="0" borderId="2" xfId="9" applyFont="1" applyFill="1" applyBorder="1" applyAlignment="1">
      <alignment horizontal="center" vertical="center" wrapText="1"/>
    </xf>
    <xf numFmtId="2" fontId="2" fillId="0" borderId="2" xfId="9" applyNumberFormat="1" applyFont="1" applyFill="1" applyBorder="1" applyAlignment="1">
      <alignment horizontal="center" vertical="center"/>
    </xf>
    <xf numFmtId="0" fontId="4" fillId="0" borderId="7" xfId="9" applyFont="1" applyBorder="1" applyAlignment="1">
      <alignment vertical="center"/>
    </xf>
    <xf numFmtId="0" fontId="2" fillId="0" borderId="8" xfId="9" applyFont="1" applyFill="1" applyBorder="1" applyAlignment="1">
      <alignment horizontal="left" vertical="center" wrapText="1"/>
    </xf>
    <xf numFmtId="0" fontId="2" fillId="0" borderId="7" xfId="9" applyFont="1" applyFill="1" applyBorder="1" applyAlignment="1">
      <alignment horizontal="left" vertical="center"/>
    </xf>
    <xf numFmtId="0" fontId="2" fillId="0" borderId="7" xfId="9" applyFont="1" applyFill="1" applyBorder="1" applyAlignment="1">
      <alignment horizontal="left" vertical="center" wrapText="1"/>
    </xf>
    <xf numFmtId="0" fontId="4" fillId="0" borderId="7" xfId="9" applyFont="1" applyFill="1" applyBorder="1" applyAlignment="1">
      <alignment vertical="center"/>
    </xf>
    <xf numFmtId="0" fontId="11" fillId="0" borderId="7" xfId="9" applyBorder="1" applyAlignment="1">
      <alignment vertical="center"/>
    </xf>
    <xf numFmtId="0" fontId="2" fillId="0" borderId="9" xfId="9" applyFont="1" applyFill="1" applyBorder="1" applyAlignment="1">
      <alignment horizontal="center" vertical="center"/>
    </xf>
    <xf numFmtId="0" fontId="5" fillId="2" borderId="11" xfId="9" applyFont="1" applyFill="1" applyBorder="1" applyAlignment="1">
      <alignment horizontal="center" vertical="center" wrapText="1"/>
    </xf>
    <xf numFmtId="0" fontId="2" fillId="0" borderId="10" xfId="9" applyFont="1" applyFill="1" applyBorder="1" applyAlignment="1">
      <alignment horizontal="left" vertical="center" wrapText="1"/>
    </xf>
    <xf numFmtId="0" fontId="9" fillId="0" borderId="9" xfId="9" applyFont="1" applyFill="1" applyBorder="1" applyAlignment="1">
      <alignment vertical="center" wrapText="1"/>
    </xf>
    <xf numFmtId="0" fontId="9" fillId="0" borderId="9" xfId="9" applyFont="1" applyFill="1" applyBorder="1" applyAlignment="1">
      <alignment vertical="center"/>
    </xf>
    <xf numFmtId="0" fontId="2" fillId="0" borderId="9" xfId="9" applyFont="1" applyFill="1" applyBorder="1" applyAlignment="1">
      <alignment horizontal="left" vertical="center"/>
    </xf>
    <xf numFmtId="0" fontId="2" fillId="0" borderId="10" xfId="9" applyFont="1" applyFill="1" applyBorder="1" applyAlignment="1">
      <alignment horizontal="left" vertical="center"/>
    </xf>
    <xf numFmtId="0" fontId="2" fillId="0" borderId="12" xfId="9" applyFont="1" applyFill="1" applyBorder="1" applyAlignment="1">
      <alignment horizontal="center" vertical="center"/>
    </xf>
    <xf numFmtId="0" fontId="2" fillId="0" borderId="13" xfId="9" applyFont="1" applyFill="1" applyBorder="1" applyAlignment="1">
      <alignment horizontal="center" vertical="center"/>
    </xf>
    <xf numFmtId="0" fontId="2" fillId="0" borderId="14" xfId="9" applyFont="1" applyFill="1" applyBorder="1" applyAlignment="1">
      <alignment horizontal="center" vertical="center"/>
    </xf>
    <xf numFmtId="0" fontId="12" fillId="0" borderId="0" xfId="7"/>
    <xf numFmtId="0" fontId="2" fillId="0" borderId="2" xfId="9" applyFont="1" applyBorder="1" applyAlignment="1">
      <alignment horizontal="center" vertical="center"/>
    </xf>
    <xf numFmtId="2" fontId="2" fillId="0" borderId="2" xfId="9" applyNumberFormat="1" applyFont="1" applyBorder="1" applyAlignment="1">
      <alignment horizontal="center" vertical="center"/>
    </xf>
    <xf numFmtId="0" fontId="2" fillId="0" borderId="0" xfId="9" applyFont="1" applyFill="1" applyBorder="1" applyAlignment="1">
      <alignment horizontal="center" vertical="center" wrapText="1"/>
    </xf>
    <xf numFmtId="0" fontId="6" fillId="0" borderId="0" xfId="9" applyFont="1" applyFill="1" applyBorder="1" applyAlignment="1">
      <alignment horizontal="center" vertical="center" wrapText="1"/>
    </xf>
    <xf numFmtId="2" fontId="2" fillId="0" borderId="0" xfId="9" applyNumberFormat="1" applyFont="1" applyFill="1" applyBorder="1" applyAlignment="1">
      <alignment horizontal="center" vertical="center"/>
    </xf>
    <xf numFmtId="0" fontId="2" fillId="0" borderId="3" xfId="9" applyFont="1" applyBorder="1" applyAlignment="1">
      <alignment horizontal="center" vertical="center"/>
    </xf>
    <xf numFmtId="2" fontId="2" fillId="0" borderId="3" xfId="9" applyNumberFormat="1" applyFont="1" applyBorder="1" applyAlignment="1">
      <alignment horizontal="center" vertical="center"/>
    </xf>
    <xf numFmtId="0" fontId="5" fillId="2" borderId="1" xfId="9" applyFont="1" applyFill="1" applyBorder="1" applyAlignment="1">
      <alignment horizontal="center" vertical="center" wrapText="1"/>
    </xf>
    <xf numFmtId="0" fontId="11" fillId="0" borderId="0" xfId="9" applyAlignment="1">
      <alignment vertical="center"/>
    </xf>
    <xf numFmtId="0" fontId="2" fillId="0" borderId="3" xfId="9" applyFont="1" applyBorder="1" applyAlignment="1">
      <alignment horizontal="left" vertical="center"/>
    </xf>
    <xf numFmtId="0" fontId="2" fillId="0" borderId="2" xfId="9" applyFont="1" applyBorder="1" applyAlignment="1">
      <alignment horizontal="left" vertical="center"/>
    </xf>
    <xf numFmtId="0" fontId="2" fillId="0" borderId="2" xfId="9" applyFont="1" applyBorder="1" applyAlignment="1">
      <alignment horizontal="left" vertical="center" wrapText="1"/>
    </xf>
    <xf numFmtId="0" fontId="2" fillId="0" borderId="2" xfId="9" applyFont="1" applyBorder="1" applyAlignment="1">
      <alignment horizontal="left"/>
    </xf>
    <xf numFmtId="0" fontId="2" fillId="0" borderId="0" xfId="9" applyFont="1" applyBorder="1" applyAlignment="1">
      <alignment horizontal="left"/>
    </xf>
    <xf numFmtId="0" fontId="2" fillId="0" borderId="2" xfId="9" applyFont="1" applyBorder="1" applyAlignment="1">
      <alignment horizontal="left" wrapText="1"/>
    </xf>
    <xf numFmtId="0" fontId="2" fillId="0" borderId="15" xfId="9" applyFont="1" applyBorder="1" applyAlignment="1">
      <alignment horizontal="left"/>
    </xf>
    <xf numFmtId="0" fontId="2" fillId="0" borderId="17" xfId="9" applyFont="1" applyBorder="1" applyAlignment="1">
      <alignment horizontal="left"/>
    </xf>
    <xf numFmtId="0" fontId="2" fillId="0" borderId="0" xfId="9" applyFont="1" applyBorder="1" applyAlignment="1">
      <alignment horizontal="center" vertical="center"/>
    </xf>
    <xf numFmtId="0" fontId="2" fillId="0" borderId="16" xfId="9" applyFont="1" applyBorder="1" applyAlignment="1">
      <alignment horizontal="left" wrapText="1"/>
    </xf>
    <xf numFmtId="0" fontId="2" fillId="0" borderId="16" xfId="9" applyFont="1" applyBorder="1" applyAlignment="1">
      <alignment horizontal="left"/>
    </xf>
    <xf numFmtId="0" fontId="12" fillId="0" borderId="0" xfId="7"/>
    <xf numFmtId="0" fontId="2" fillId="0" borderId="2" xfId="9" applyFont="1" applyBorder="1" applyAlignment="1">
      <alignment horizontal="center" vertical="center"/>
    </xf>
    <xf numFmtId="2" fontId="2" fillId="0" borderId="2" xfId="9" applyNumberFormat="1" applyFont="1" applyBorder="1" applyAlignment="1">
      <alignment horizontal="center" vertical="center"/>
    </xf>
    <xf numFmtId="0" fontId="2" fillId="0" borderId="0" xfId="9" applyFont="1" applyFill="1" applyBorder="1" applyAlignment="1">
      <alignment horizontal="center" vertical="center" wrapText="1"/>
    </xf>
    <xf numFmtId="0" fontId="6" fillId="0" borderId="0" xfId="9" applyFont="1" applyFill="1" applyBorder="1" applyAlignment="1">
      <alignment horizontal="center" vertical="center" wrapText="1"/>
    </xf>
    <xf numFmtId="2" fontId="2" fillId="0" borderId="0" xfId="9" applyNumberFormat="1" applyFont="1" applyFill="1" applyBorder="1" applyAlignment="1">
      <alignment horizontal="center" vertical="center"/>
    </xf>
    <xf numFmtId="0" fontId="5" fillId="2" borderId="1" xfId="9" applyFont="1" applyFill="1" applyBorder="1" applyAlignment="1">
      <alignment horizontal="center" vertical="center" wrapText="1"/>
    </xf>
    <xf numFmtId="0" fontId="11" fillId="0" borderId="0" xfId="9" applyAlignment="1">
      <alignment vertical="center"/>
    </xf>
    <xf numFmtId="0" fontId="2" fillId="0" borderId="2" xfId="9" applyFont="1" applyBorder="1" applyAlignment="1">
      <alignment horizontal="left" vertical="center"/>
    </xf>
    <xf numFmtId="0" fontId="2" fillId="0" borderId="2" xfId="9" applyFont="1" applyBorder="1" applyAlignment="1">
      <alignment horizontal="left" vertical="center" wrapText="1"/>
    </xf>
    <xf numFmtId="0" fontId="2" fillId="0" borderId="4" xfId="9" applyFont="1" applyBorder="1" applyAlignment="1">
      <alignment horizontal="left" vertical="center"/>
    </xf>
    <xf numFmtId="0" fontId="8" fillId="0" borderId="4" xfId="9" applyFont="1" applyBorder="1" applyAlignment="1">
      <alignment horizontal="left" vertical="center" wrapText="1"/>
    </xf>
    <xf numFmtId="0" fontId="2" fillId="0" borderId="4" xfId="9" applyFont="1" applyBorder="1" applyAlignment="1">
      <alignment horizontal="left" vertical="center" wrapText="1"/>
    </xf>
    <xf numFmtId="0" fontId="2" fillId="0" borderId="5" xfId="9" applyFont="1" applyBorder="1" applyAlignment="1">
      <alignment horizontal="center" vertical="center"/>
    </xf>
    <xf numFmtId="0" fontId="2" fillId="0" borderId="5" xfId="9" applyFont="1" applyBorder="1" applyAlignment="1">
      <alignment horizontal="left" vertical="center"/>
    </xf>
    <xf numFmtId="2" fontId="2" fillId="0" borderId="5" xfId="9" applyNumberFormat="1" applyFont="1" applyBorder="1" applyAlignment="1">
      <alignment horizontal="center" vertical="center"/>
    </xf>
    <xf numFmtId="0" fontId="2" fillId="0" borderId="5" xfId="9" applyFont="1" applyBorder="1" applyAlignment="1">
      <alignment horizontal="left" vertical="center" wrapText="1"/>
    </xf>
    <xf numFmtId="0" fontId="2" fillId="0" borderId="2" xfId="9" applyFont="1" applyBorder="1" applyAlignment="1">
      <alignment horizontal="center" vertical="center"/>
    </xf>
    <xf numFmtId="2" fontId="2" fillId="0" borderId="2" xfId="9" applyNumberFormat="1" applyFont="1" applyBorder="1" applyAlignment="1">
      <alignment horizontal="center" vertical="center"/>
    </xf>
    <xf numFmtId="0" fontId="2" fillId="0" borderId="0" xfId="9" applyFont="1" applyFill="1" applyBorder="1" applyAlignment="1">
      <alignment horizontal="center" vertical="center" wrapText="1"/>
    </xf>
    <xf numFmtId="0" fontId="6" fillId="0" borderId="0" xfId="9" applyFont="1" applyFill="1" applyBorder="1" applyAlignment="1">
      <alignment horizontal="center" vertical="center" wrapText="1"/>
    </xf>
    <xf numFmtId="2" fontId="2" fillId="0" borderId="0" xfId="9" applyNumberFormat="1" applyFont="1" applyFill="1" applyBorder="1" applyAlignment="1">
      <alignment horizontal="center" vertical="center"/>
    </xf>
    <xf numFmtId="0" fontId="5" fillId="2" borderId="1" xfId="9" applyFont="1" applyFill="1" applyBorder="1" applyAlignment="1">
      <alignment horizontal="center" vertical="center" wrapText="1"/>
    </xf>
    <xf numFmtId="0" fontId="11" fillId="0" borderId="0" xfId="9" applyAlignment="1">
      <alignment vertical="center"/>
    </xf>
    <xf numFmtId="0" fontId="2" fillId="0" borderId="2" xfId="9" applyFont="1" applyBorder="1" applyAlignment="1">
      <alignment horizontal="left" vertical="center"/>
    </xf>
    <xf numFmtId="0" fontId="2" fillId="0" borderId="2" xfId="9" applyFont="1" applyBorder="1" applyAlignment="1">
      <alignment horizontal="left" vertical="center" wrapText="1"/>
    </xf>
    <xf numFmtId="0" fontId="2" fillId="0" borderId="4" xfId="9" applyFont="1" applyBorder="1" applyAlignment="1">
      <alignment horizontal="left" vertical="center"/>
    </xf>
    <xf numFmtId="0" fontId="8" fillId="0" borderId="4" xfId="9" applyFont="1" applyBorder="1" applyAlignment="1">
      <alignment horizontal="left" vertical="center" wrapText="1"/>
    </xf>
    <xf numFmtId="0" fontId="2" fillId="0" borderId="4" xfId="9" applyFont="1" applyBorder="1" applyAlignment="1">
      <alignment horizontal="left" vertical="center" wrapText="1"/>
    </xf>
    <xf numFmtId="0" fontId="2" fillId="0" borderId="5" xfId="9" applyFont="1" applyBorder="1" applyAlignment="1">
      <alignment horizontal="center" vertical="center"/>
    </xf>
    <xf numFmtId="0" fontId="2" fillId="0" borderId="5" xfId="9" applyFont="1" applyBorder="1" applyAlignment="1">
      <alignment horizontal="left" vertical="center"/>
    </xf>
    <xf numFmtId="2" fontId="2" fillId="0" borderId="5" xfId="9" applyNumberFormat="1" applyFont="1" applyBorder="1" applyAlignment="1">
      <alignment horizontal="center" vertical="center"/>
    </xf>
    <xf numFmtId="0" fontId="2" fillId="0" borderId="6" xfId="9" applyFont="1" applyBorder="1" applyAlignment="1">
      <alignment horizontal="left" vertical="center"/>
    </xf>
    <xf numFmtId="0" fontId="11" fillId="0" borderId="0" xfId="9"/>
    <xf numFmtId="0" fontId="2" fillId="0" borderId="2" xfId="9" applyFont="1" applyBorder="1" applyAlignment="1">
      <alignment horizontal="center" vertical="center"/>
    </xf>
    <xf numFmtId="2" fontId="2" fillId="0" borderId="2" xfId="9" applyNumberFormat="1" applyFont="1" applyBorder="1" applyAlignment="1">
      <alignment horizontal="center" vertical="center"/>
    </xf>
    <xf numFmtId="0" fontId="2" fillId="0" borderId="0" xfId="9" applyFont="1" applyFill="1" applyBorder="1" applyAlignment="1">
      <alignment horizontal="center" vertical="center" wrapText="1"/>
    </xf>
    <xf numFmtId="0" fontId="6" fillId="0" borderId="0" xfId="9" applyFont="1" applyFill="1" applyBorder="1" applyAlignment="1">
      <alignment horizontal="center" vertical="center" wrapText="1"/>
    </xf>
    <xf numFmtId="2" fontId="2" fillId="0" borderId="0" xfId="9" applyNumberFormat="1" applyFont="1" applyFill="1" applyBorder="1" applyAlignment="1">
      <alignment horizontal="center" vertical="center"/>
    </xf>
    <xf numFmtId="0" fontId="5" fillId="2" borderId="1" xfId="9" applyFont="1" applyFill="1" applyBorder="1" applyAlignment="1">
      <alignment horizontal="center" vertical="center" wrapText="1"/>
    </xf>
    <xf numFmtId="0" fontId="2" fillId="0" borderId="2" xfId="9" applyFont="1" applyBorder="1" applyAlignment="1">
      <alignment horizontal="left"/>
    </xf>
    <xf numFmtId="0" fontId="2" fillId="0" borderId="5" xfId="9" applyFont="1" applyBorder="1" applyAlignment="1">
      <alignment horizontal="center" vertical="center"/>
    </xf>
    <xf numFmtId="2" fontId="2" fillId="0" borderId="5" xfId="9" applyNumberFormat="1" applyFont="1" applyBorder="1" applyAlignment="1">
      <alignment horizontal="center" vertical="center"/>
    </xf>
    <xf numFmtId="0" fontId="2" fillId="0" borderId="5" xfId="9" applyFont="1" applyBorder="1" applyAlignment="1">
      <alignment horizontal="left"/>
    </xf>
  </cellXfs>
  <cellStyles count="29">
    <cellStyle name="Comma" xfId="4"/>
    <cellStyle name="Comma [0]" xfId="5"/>
    <cellStyle name="Comma [0] 2" xfId="13"/>
    <cellStyle name="Comma 10" xfId="28"/>
    <cellStyle name="Comma 2" xfId="12"/>
    <cellStyle name="Comma 3" xfId="18"/>
    <cellStyle name="Comma 4" xfId="19"/>
    <cellStyle name="Comma 5" xfId="20"/>
    <cellStyle name="Comma 6" xfId="22"/>
    <cellStyle name="Comma 7" xfId="24"/>
    <cellStyle name="Comma 8" xfId="26"/>
    <cellStyle name="Comma 9" xfId="27"/>
    <cellStyle name="Currency" xfId="2"/>
    <cellStyle name="Currency [0]" xfId="3"/>
    <cellStyle name="Currency [0] 2" xfId="11"/>
    <cellStyle name="Currency 10" xfId="25"/>
    <cellStyle name="Currency 2" xfId="10"/>
    <cellStyle name="Currency 3" xfId="17"/>
    <cellStyle name="Currency 4" xfId="15"/>
    <cellStyle name="Currency 5" xfId="8"/>
    <cellStyle name="Currency 6" xfId="14"/>
    <cellStyle name="Currency 7" xfId="16"/>
    <cellStyle name="Currency 8" xfId="21"/>
    <cellStyle name="Currency 9" xfId="23"/>
    <cellStyle name="Percent" xfId="1"/>
    <cellStyle name="Обычный" xfId="0" builtinId="0"/>
    <cellStyle name="Обычный 2" xfId="9"/>
    <cellStyle name="Обычный 3" xfId="7"/>
    <cellStyle name="Обычный 4" xfId="6"/>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vmlDrawing2.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242"/>
  <sheetViews>
    <sheetView tabSelected="1" zoomScale="90" zoomScaleNormal="90" zoomScaleSheetLayoutView="100" workbookViewId="0">
      <selection activeCell="D8" sqref="D8"/>
    </sheetView>
  </sheetViews>
  <sheetFormatPr defaultColWidth="8.85546875" defaultRowHeight="11.25" x14ac:dyDescent="0.2"/>
  <cols>
    <col min="1" max="1" width="12.42578125" style="3" customWidth="1"/>
    <col min="2" max="2" width="39" style="2" customWidth="1"/>
    <col min="3" max="3" width="12.140625" style="4" customWidth="1"/>
    <col min="4" max="4" width="66.42578125" style="2" bestFit="1" customWidth="1"/>
    <col min="5" max="5" width="10.85546875" style="3" customWidth="1"/>
    <col min="6" max="6" width="51.7109375" style="2" customWidth="1"/>
    <col min="7" max="7" width="15.42578125" style="4" customWidth="1"/>
    <col min="8" max="8" width="13.42578125" style="4" customWidth="1"/>
    <col min="9" max="9" width="8.28515625" style="4" customWidth="1"/>
    <col min="10" max="10" width="18.42578125" style="2" customWidth="1"/>
    <col min="11" max="11" width="12" style="2" customWidth="1"/>
    <col min="12" max="12" width="10.7109375" style="2" bestFit="1" customWidth="1"/>
    <col min="13" max="16384" width="8.85546875" style="2"/>
  </cols>
  <sheetData>
    <row r="1" spans="1:12" ht="20.100000000000001" customHeight="1" x14ac:dyDescent="0.2">
      <c r="D1" s="5" t="s">
        <v>17</v>
      </c>
      <c r="E1" s="5"/>
    </row>
    <row r="2" spans="1:12" ht="20.100000000000001" customHeight="1" x14ac:dyDescent="0.2">
      <c r="D2" s="6" t="s">
        <v>191</v>
      </c>
      <c r="F2" s="4"/>
    </row>
    <row r="3" spans="1:12" ht="20.100000000000001" customHeight="1" x14ac:dyDescent="0.2">
      <c r="D3" s="5" t="s">
        <v>18</v>
      </c>
      <c r="E3" s="5" t="s">
        <v>19</v>
      </c>
      <c r="F3" s="4"/>
      <c r="G3" s="5"/>
      <c r="H3" s="5"/>
    </row>
    <row r="4" spans="1:12" ht="20.100000000000001" customHeight="1" x14ac:dyDescent="0.2">
      <c r="C4" s="7" t="s">
        <v>20</v>
      </c>
      <c r="D4" s="8" t="s">
        <v>89</v>
      </c>
      <c r="E4" s="9">
        <f>L13</f>
        <v>6</v>
      </c>
      <c r="F4" s="4"/>
    </row>
    <row r="5" spans="1:12" ht="20.100000000000001" customHeight="1" x14ac:dyDescent="0.2">
      <c r="C5" s="7" t="s">
        <v>186</v>
      </c>
      <c r="D5" s="8" t="s">
        <v>90</v>
      </c>
      <c r="E5" s="9">
        <f>L39</f>
        <v>10</v>
      </c>
      <c r="F5" s="4"/>
    </row>
    <row r="6" spans="1:12" ht="20.100000000000001" customHeight="1" x14ac:dyDescent="0.2">
      <c r="C6" s="7" t="s">
        <v>187</v>
      </c>
      <c r="D6" s="8" t="s">
        <v>88</v>
      </c>
      <c r="E6" s="9">
        <f>L78</f>
        <v>7.5</v>
      </c>
      <c r="F6" s="4"/>
    </row>
    <row r="7" spans="1:12" ht="20.100000000000001" customHeight="1" x14ac:dyDescent="0.2">
      <c r="C7" s="7" t="s">
        <v>188</v>
      </c>
      <c r="D7" s="8" t="s">
        <v>91</v>
      </c>
      <c r="E7" s="9">
        <f>L92</f>
        <v>9</v>
      </c>
      <c r="F7" s="4"/>
    </row>
    <row r="8" spans="1:12" ht="20.100000000000001" customHeight="1" x14ac:dyDescent="0.2">
      <c r="C8" s="7" t="s">
        <v>189</v>
      </c>
      <c r="D8" s="8" t="s">
        <v>92</v>
      </c>
      <c r="E8" s="9">
        <f>L125</f>
        <v>12.250000000000005</v>
      </c>
      <c r="F8" s="4"/>
    </row>
    <row r="9" spans="1:12" ht="20.100000000000001" customHeight="1" x14ac:dyDescent="0.2">
      <c r="C9" s="7" t="s">
        <v>190</v>
      </c>
      <c r="D9" s="8" t="s">
        <v>93</v>
      </c>
      <c r="E9" s="9">
        <f>L183</f>
        <v>15.250000000000007</v>
      </c>
      <c r="F9" s="4"/>
    </row>
    <row r="10" spans="1:12" ht="20.100000000000001" customHeight="1" x14ac:dyDescent="0.2">
      <c r="C10" s="7" t="s">
        <v>185</v>
      </c>
      <c r="D10" s="8" t="s">
        <v>80</v>
      </c>
      <c r="E10" s="9">
        <f>L237</f>
        <v>15</v>
      </c>
      <c r="F10" s="4"/>
    </row>
    <row r="11" spans="1:12" ht="20.100000000000001" customHeight="1" x14ac:dyDescent="0.2">
      <c r="C11" s="7"/>
      <c r="F11" s="11">
        <f>SUM(E4:E10)</f>
        <v>75.000000000000014</v>
      </c>
    </row>
    <row r="12" spans="1:12" ht="12" thickBot="1" x14ac:dyDescent="0.25">
      <c r="G12" s="10"/>
      <c r="H12" s="10"/>
    </row>
    <row r="13" spans="1:12" ht="57" thickBot="1" x14ac:dyDescent="0.25">
      <c r="A13" s="28" t="s">
        <v>8</v>
      </c>
      <c r="B13" s="28" t="s">
        <v>9</v>
      </c>
      <c r="C13" s="28" t="s">
        <v>10</v>
      </c>
      <c r="D13" s="28" t="s">
        <v>11</v>
      </c>
      <c r="E13" s="28" t="s">
        <v>12</v>
      </c>
      <c r="F13" s="28" t="s">
        <v>13</v>
      </c>
      <c r="G13" s="28" t="s">
        <v>14</v>
      </c>
      <c r="H13" s="28" t="s">
        <v>95</v>
      </c>
      <c r="I13" s="28" t="s">
        <v>46</v>
      </c>
      <c r="J13" s="16" t="s">
        <v>21</v>
      </c>
      <c r="K13" s="17" t="s">
        <v>16</v>
      </c>
      <c r="L13" s="18">
        <f>SUM(I14:I38)</f>
        <v>6</v>
      </c>
    </row>
    <row r="14" spans="1:12" ht="12.75" x14ac:dyDescent="0.2">
      <c r="A14" s="14"/>
      <c r="B14" s="20"/>
      <c r="C14" s="14" t="s">
        <v>1</v>
      </c>
      <c r="D14" s="21" t="s">
        <v>1</v>
      </c>
      <c r="E14" s="19" t="s">
        <v>1</v>
      </c>
      <c r="F14" s="21" t="s">
        <v>1</v>
      </c>
      <c r="G14" s="19" t="s">
        <v>1</v>
      </c>
      <c r="H14" s="14" t="s">
        <v>1</v>
      </c>
      <c r="I14" s="14" t="s">
        <v>1</v>
      </c>
      <c r="J14" s="13"/>
      <c r="K14" s="13"/>
      <c r="L14" s="13"/>
    </row>
    <row r="15" spans="1:12" ht="45" x14ac:dyDescent="0.2">
      <c r="A15" s="14" t="s">
        <v>73</v>
      </c>
      <c r="B15" s="21" t="s">
        <v>96</v>
      </c>
      <c r="C15" s="14" t="s">
        <v>6</v>
      </c>
      <c r="D15" s="21" t="s">
        <v>97</v>
      </c>
      <c r="E15" s="19" t="s">
        <v>1</v>
      </c>
      <c r="F15" s="21" t="s">
        <v>23</v>
      </c>
      <c r="G15" s="22" t="s">
        <v>24</v>
      </c>
      <c r="H15" s="14">
        <v>12</v>
      </c>
      <c r="I15" s="15">
        <v>0.5</v>
      </c>
      <c r="J15" s="13"/>
      <c r="K15" s="13"/>
      <c r="L15" s="13"/>
    </row>
    <row r="16" spans="1:12" ht="12.75" x14ac:dyDescent="0.2">
      <c r="A16" s="14" t="s">
        <v>1</v>
      </c>
      <c r="B16" s="20" t="s">
        <v>1</v>
      </c>
      <c r="C16" s="14" t="s">
        <v>1</v>
      </c>
      <c r="D16" s="21" t="s">
        <v>1</v>
      </c>
      <c r="E16" s="19" t="s">
        <v>1</v>
      </c>
      <c r="F16" s="21"/>
      <c r="G16" s="19" t="s">
        <v>1</v>
      </c>
      <c r="H16" s="14"/>
      <c r="I16" s="15"/>
      <c r="J16" s="13"/>
      <c r="K16" s="13"/>
      <c r="L16" s="13"/>
    </row>
    <row r="17" spans="1:12" ht="56.25" x14ac:dyDescent="0.25">
      <c r="A17" s="14" t="s">
        <v>22</v>
      </c>
      <c r="B17" s="21" t="s">
        <v>96</v>
      </c>
      <c r="C17" s="14" t="s">
        <v>6</v>
      </c>
      <c r="D17" s="22" t="s">
        <v>98</v>
      </c>
      <c r="E17" s="23"/>
      <c r="F17" s="22" t="s">
        <v>99</v>
      </c>
      <c r="G17" s="22" t="s">
        <v>24</v>
      </c>
      <c r="H17" s="14">
        <v>12</v>
      </c>
      <c r="I17" s="15">
        <v>0.25</v>
      </c>
      <c r="J17" s="12"/>
      <c r="K17" s="12"/>
      <c r="L17" s="12"/>
    </row>
    <row r="18" spans="1:12" ht="15" x14ac:dyDescent="0.25">
      <c r="A18" s="14"/>
      <c r="B18" s="20"/>
      <c r="C18" s="14"/>
      <c r="D18" s="21" t="s">
        <v>1</v>
      </c>
      <c r="E18" s="19" t="s">
        <v>1</v>
      </c>
      <c r="F18" s="21" t="s">
        <v>1</v>
      </c>
      <c r="G18" s="19" t="s">
        <v>1</v>
      </c>
      <c r="H18" s="14" t="s">
        <v>1</v>
      </c>
      <c r="I18" s="14" t="s">
        <v>1</v>
      </c>
      <c r="J18" s="12"/>
      <c r="K18" s="12"/>
      <c r="L18" s="12"/>
    </row>
    <row r="19" spans="1:12" ht="57" x14ac:dyDescent="0.25">
      <c r="A19" s="14" t="s">
        <v>25</v>
      </c>
      <c r="B19" s="21" t="s">
        <v>96</v>
      </c>
      <c r="C19" s="14" t="s">
        <v>6</v>
      </c>
      <c r="D19" s="22" t="s">
        <v>100</v>
      </c>
      <c r="E19" s="19" t="s">
        <v>1</v>
      </c>
      <c r="F19" s="21" t="s">
        <v>26</v>
      </c>
      <c r="G19" s="19" t="s">
        <v>7</v>
      </c>
      <c r="H19" s="14">
        <v>8</v>
      </c>
      <c r="I19" s="15">
        <v>0.75</v>
      </c>
      <c r="J19" s="12"/>
      <c r="K19" s="12"/>
      <c r="L19" s="12"/>
    </row>
    <row r="20" spans="1:12" ht="15" x14ac:dyDescent="0.25">
      <c r="A20" s="14"/>
      <c r="B20" s="20"/>
      <c r="C20" s="14" t="s">
        <v>1</v>
      </c>
      <c r="D20" s="21" t="s">
        <v>1</v>
      </c>
      <c r="E20" s="19" t="s">
        <v>1</v>
      </c>
      <c r="F20" s="21" t="s">
        <v>1</v>
      </c>
      <c r="G20" s="19" t="s">
        <v>1</v>
      </c>
      <c r="H20" s="14" t="s">
        <v>1</v>
      </c>
      <c r="I20" s="14" t="s">
        <v>1</v>
      </c>
      <c r="J20" s="12"/>
      <c r="K20" s="12"/>
      <c r="L20" s="12"/>
    </row>
    <row r="21" spans="1:12" ht="45.75" x14ac:dyDescent="0.25">
      <c r="A21" s="14" t="s">
        <v>27</v>
      </c>
      <c r="B21" s="21" t="s">
        <v>101</v>
      </c>
      <c r="C21" s="14" t="s">
        <v>6</v>
      </c>
      <c r="D21" s="22" t="s">
        <v>102</v>
      </c>
      <c r="E21" s="19" t="s">
        <v>1</v>
      </c>
      <c r="F21" s="21" t="s">
        <v>47</v>
      </c>
      <c r="G21" s="22" t="s">
        <v>24</v>
      </c>
      <c r="H21" s="14">
        <v>12</v>
      </c>
      <c r="I21" s="15">
        <v>0.5</v>
      </c>
      <c r="J21" s="12"/>
      <c r="K21" s="12"/>
      <c r="L21" s="12"/>
    </row>
    <row r="22" spans="1:12" ht="15" x14ac:dyDescent="0.25">
      <c r="A22" s="14" t="s">
        <v>1</v>
      </c>
      <c r="B22" s="20" t="s">
        <v>1</v>
      </c>
      <c r="C22" s="14" t="s">
        <v>1</v>
      </c>
      <c r="D22" s="21" t="s">
        <v>1</v>
      </c>
      <c r="E22" s="19" t="s">
        <v>1</v>
      </c>
      <c r="F22" s="21"/>
      <c r="G22" s="19" t="s">
        <v>1</v>
      </c>
      <c r="H22" s="14"/>
      <c r="I22" s="15"/>
      <c r="J22" s="12"/>
      <c r="K22" s="12"/>
      <c r="L22" s="12"/>
    </row>
    <row r="23" spans="1:12" ht="56.25" x14ac:dyDescent="0.25">
      <c r="A23" s="14" t="s">
        <v>28</v>
      </c>
      <c r="B23" s="21" t="s">
        <v>101</v>
      </c>
      <c r="C23" s="14" t="s">
        <v>6</v>
      </c>
      <c r="D23" s="22" t="s">
        <v>103</v>
      </c>
      <c r="E23" s="23"/>
      <c r="F23" s="22" t="s">
        <v>104</v>
      </c>
      <c r="G23" s="22" t="s">
        <v>24</v>
      </c>
      <c r="H23" s="14">
        <v>12</v>
      </c>
      <c r="I23" s="15">
        <v>0.25</v>
      </c>
      <c r="J23" s="12"/>
      <c r="K23" s="12"/>
      <c r="L23" s="12"/>
    </row>
    <row r="24" spans="1:12" ht="15" x14ac:dyDescent="0.25">
      <c r="A24" s="14"/>
      <c r="B24" s="21"/>
      <c r="C24" s="14"/>
      <c r="D24" s="22"/>
      <c r="E24" s="23"/>
      <c r="F24" s="22"/>
      <c r="G24" s="22"/>
      <c r="H24" s="14"/>
      <c r="I24" s="14" t="s">
        <v>1</v>
      </c>
      <c r="J24" s="12"/>
      <c r="K24" s="12"/>
      <c r="L24" s="12"/>
    </row>
    <row r="25" spans="1:12" ht="57" x14ac:dyDescent="0.25">
      <c r="A25" s="14" t="s">
        <v>29</v>
      </c>
      <c r="B25" s="21" t="s">
        <v>101</v>
      </c>
      <c r="C25" s="14" t="s">
        <v>6</v>
      </c>
      <c r="D25" s="22" t="s">
        <v>105</v>
      </c>
      <c r="E25" s="19" t="s">
        <v>1</v>
      </c>
      <c r="F25" s="21" t="s">
        <v>26</v>
      </c>
      <c r="G25" s="22" t="s">
        <v>24</v>
      </c>
      <c r="H25" s="14">
        <v>8</v>
      </c>
      <c r="I25" s="15">
        <v>0.75</v>
      </c>
      <c r="J25" s="12"/>
      <c r="K25" s="12"/>
      <c r="L25" s="12"/>
    </row>
    <row r="26" spans="1:12" ht="15" x14ac:dyDescent="0.25">
      <c r="A26" s="14"/>
      <c r="B26" s="21"/>
      <c r="C26" s="14"/>
      <c r="D26" s="22"/>
      <c r="E26" s="23"/>
      <c r="F26" s="22"/>
      <c r="G26" s="22"/>
      <c r="H26" s="14"/>
      <c r="I26" s="14" t="s">
        <v>1</v>
      </c>
      <c r="J26" s="12"/>
      <c r="K26" s="12"/>
      <c r="L26" s="12"/>
    </row>
    <row r="27" spans="1:12" ht="45.75" x14ac:dyDescent="0.25">
      <c r="A27" s="14" t="s">
        <v>74</v>
      </c>
      <c r="B27" s="21" t="s">
        <v>106</v>
      </c>
      <c r="C27" s="14" t="s">
        <v>6</v>
      </c>
      <c r="D27" s="22" t="s">
        <v>107</v>
      </c>
      <c r="E27" s="19" t="s">
        <v>1</v>
      </c>
      <c r="F27" s="21" t="s">
        <v>47</v>
      </c>
      <c r="G27" s="22" t="s">
        <v>24</v>
      </c>
      <c r="H27" s="14">
        <v>12</v>
      </c>
      <c r="I27" s="15">
        <v>0.5</v>
      </c>
      <c r="J27" s="12"/>
      <c r="K27" s="12"/>
      <c r="L27" s="12"/>
    </row>
    <row r="28" spans="1:12" ht="15" x14ac:dyDescent="0.25">
      <c r="A28" s="14" t="s">
        <v>1</v>
      </c>
      <c r="B28" s="20" t="s">
        <v>1</v>
      </c>
      <c r="C28" s="14" t="s">
        <v>1</v>
      </c>
      <c r="D28" s="21" t="s">
        <v>1</v>
      </c>
      <c r="E28" s="19" t="s">
        <v>1</v>
      </c>
      <c r="F28" s="21"/>
      <c r="G28" s="19" t="s">
        <v>1</v>
      </c>
      <c r="H28" s="14"/>
      <c r="I28" s="15"/>
      <c r="J28" s="12"/>
      <c r="K28" s="12"/>
      <c r="L28" s="12"/>
    </row>
    <row r="29" spans="1:12" ht="56.25" x14ac:dyDescent="0.25">
      <c r="A29" s="14" t="s">
        <v>75</v>
      </c>
      <c r="B29" s="21" t="s">
        <v>106</v>
      </c>
      <c r="C29" s="14" t="s">
        <v>6</v>
      </c>
      <c r="D29" s="22" t="s">
        <v>108</v>
      </c>
      <c r="E29" s="23"/>
      <c r="F29" s="22" t="s">
        <v>109</v>
      </c>
      <c r="G29" s="22" t="s">
        <v>24</v>
      </c>
      <c r="H29" s="14">
        <v>12</v>
      </c>
      <c r="I29" s="15">
        <v>0.25</v>
      </c>
      <c r="J29" s="12"/>
      <c r="K29" s="12"/>
      <c r="L29" s="12"/>
    </row>
    <row r="30" spans="1:12" ht="15" x14ac:dyDescent="0.25">
      <c r="A30" s="14"/>
      <c r="B30" s="21"/>
      <c r="C30" s="14"/>
      <c r="D30" s="22"/>
      <c r="E30" s="23"/>
      <c r="F30" s="22"/>
      <c r="G30" s="22"/>
      <c r="H30" s="14"/>
      <c r="I30" s="14" t="s">
        <v>1</v>
      </c>
      <c r="J30" s="12"/>
      <c r="K30" s="12"/>
      <c r="L30" s="12"/>
    </row>
    <row r="31" spans="1:12" ht="57" x14ac:dyDescent="0.25">
      <c r="A31" s="14" t="s">
        <v>76</v>
      </c>
      <c r="B31" s="21" t="s">
        <v>106</v>
      </c>
      <c r="C31" s="14" t="s">
        <v>6</v>
      </c>
      <c r="D31" s="22" t="s">
        <v>110</v>
      </c>
      <c r="E31" s="19" t="s">
        <v>1</v>
      </c>
      <c r="F31" s="21" t="s">
        <v>26</v>
      </c>
      <c r="G31" s="22" t="s">
        <v>24</v>
      </c>
      <c r="H31" s="14">
        <v>8</v>
      </c>
      <c r="I31" s="15">
        <v>0.75</v>
      </c>
      <c r="J31" s="12"/>
      <c r="K31" s="12"/>
      <c r="L31" s="12"/>
    </row>
    <row r="32" spans="1:12" ht="15" x14ac:dyDescent="0.25">
      <c r="A32" s="14"/>
      <c r="B32" s="21"/>
      <c r="C32" s="14"/>
      <c r="D32" s="22"/>
      <c r="E32" s="23"/>
      <c r="F32" s="22"/>
      <c r="G32" s="22"/>
      <c r="H32" s="14"/>
      <c r="I32" s="14" t="s">
        <v>1</v>
      </c>
      <c r="J32" s="12"/>
      <c r="K32" s="12"/>
      <c r="L32" s="12"/>
    </row>
    <row r="33" spans="1:12" ht="45" x14ac:dyDescent="0.2">
      <c r="A33" s="14" t="s">
        <v>77</v>
      </c>
      <c r="B33" s="21" t="s">
        <v>111</v>
      </c>
      <c r="C33" s="14" t="s">
        <v>6</v>
      </c>
      <c r="D33" s="22" t="s">
        <v>112</v>
      </c>
      <c r="E33" s="19" t="s">
        <v>1</v>
      </c>
      <c r="F33" s="21" t="s">
        <v>47</v>
      </c>
      <c r="G33" s="22" t="s">
        <v>24</v>
      </c>
      <c r="H33" s="14">
        <v>12</v>
      </c>
      <c r="I33" s="15">
        <v>0.5</v>
      </c>
      <c r="J33" s="13"/>
      <c r="K33" s="13"/>
      <c r="L33" s="13"/>
    </row>
    <row r="34" spans="1:12" ht="12.75" x14ac:dyDescent="0.2">
      <c r="A34" s="14" t="s">
        <v>1</v>
      </c>
      <c r="B34" s="20" t="s">
        <v>1</v>
      </c>
      <c r="C34" s="14" t="s">
        <v>1</v>
      </c>
      <c r="D34" s="21" t="s">
        <v>1</v>
      </c>
      <c r="E34" s="19" t="s">
        <v>1</v>
      </c>
      <c r="F34" s="21"/>
      <c r="G34" s="19" t="s">
        <v>1</v>
      </c>
      <c r="H34" s="14"/>
      <c r="I34" s="15"/>
      <c r="J34" s="13"/>
      <c r="K34" s="13"/>
      <c r="L34" s="13"/>
    </row>
    <row r="35" spans="1:12" ht="56.25" x14ac:dyDescent="0.2">
      <c r="A35" s="14" t="s">
        <v>78</v>
      </c>
      <c r="B35" s="21" t="s">
        <v>111</v>
      </c>
      <c r="C35" s="14" t="s">
        <v>6</v>
      </c>
      <c r="D35" s="22" t="s">
        <v>113</v>
      </c>
      <c r="E35" s="23"/>
      <c r="F35" s="22" t="s">
        <v>114</v>
      </c>
      <c r="G35" s="22" t="s">
        <v>24</v>
      </c>
      <c r="H35" s="14">
        <v>12</v>
      </c>
      <c r="I35" s="15">
        <v>0.25</v>
      </c>
      <c r="J35" s="13"/>
      <c r="K35" s="13"/>
      <c r="L35" s="13"/>
    </row>
    <row r="36" spans="1:12" ht="12.75" x14ac:dyDescent="0.2">
      <c r="A36" s="14"/>
      <c r="B36" s="21"/>
      <c r="C36" s="14"/>
      <c r="D36" s="22"/>
      <c r="E36" s="23"/>
      <c r="F36" s="22"/>
      <c r="G36" s="22"/>
      <c r="H36" s="14"/>
      <c r="I36" s="14" t="s">
        <v>1</v>
      </c>
      <c r="J36" s="13"/>
      <c r="K36" s="13"/>
      <c r="L36" s="13"/>
    </row>
    <row r="37" spans="1:12" ht="56.25" x14ac:dyDescent="0.2">
      <c r="A37" s="14" t="s">
        <v>79</v>
      </c>
      <c r="B37" s="21" t="s">
        <v>111</v>
      </c>
      <c r="C37" s="14" t="s">
        <v>6</v>
      </c>
      <c r="D37" s="22" t="s">
        <v>115</v>
      </c>
      <c r="E37" s="19" t="s">
        <v>1</v>
      </c>
      <c r="F37" s="21" t="s">
        <v>26</v>
      </c>
      <c r="G37" s="22" t="s">
        <v>24</v>
      </c>
      <c r="H37" s="14">
        <v>8</v>
      </c>
      <c r="I37" s="15">
        <v>0.75</v>
      </c>
      <c r="J37" s="13"/>
      <c r="K37" s="13"/>
      <c r="L37" s="13"/>
    </row>
    <row r="38" spans="1:12" ht="13.5" thickBot="1" x14ac:dyDescent="0.25">
      <c r="A38" s="24" t="s">
        <v>1</v>
      </c>
      <c r="B38" s="25" t="s">
        <v>1</v>
      </c>
      <c r="C38" s="24" t="s">
        <v>1</v>
      </c>
      <c r="D38" s="29" t="s">
        <v>1</v>
      </c>
      <c r="E38" s="26" t="s">
        <v>1</v>
      </c>
      <c r="F38" s="29" t="s">
        <v>1</v>
      </c>
      <c r="G38" s="26" t="s">
        <v>1</v>
      </c>
      <c r="H38" s="24"/>
      <c r="I38" s="27"/>
      <c r="J38" s="13"/>
      <c r="K38" s="13"/>
      <c r="L38" s="13"/>
    </row>
    <row r="39" spans="1:12" ht="57" thickBot="1" x14ac:dyDescent="0.25">
      <c r="A39" s="36" t="s">
        <v>8</v>
      </c>
      <c r="B39" s="36" t="s">
        <v>9</v>
      </c>
      <c r="C39" s="36" t="s">
        <v>10</v>
      </c>
      <c r="D39" s="36" t="s">
        <v>11</v>
      </c>
      <c r="E39" s="36" t="s">
        <v>12</v>
      </c>
      <c r="F39" s="36" t="s">
        <v>13</v>
      </c>
      <c r="G39" s="36" t="s">
        <v>14</v>
      </c>
      <c r="H39" s="36" t="s">
        <v>95</v>
      </c>
      <c r="I39" s="36" t="s">
        <v>15</v>
      </c>
      <c r="J39" s="33" t="s">
        <v>116</v>
      </c>
      <c r="K39" s="34" t="s">
        <v>16</v>
      </c>
      <c r="L39" s="35">
        <f>SUM(I40:I77)</f>
        <v>10</v>
      </c>
    </row>
    <row r="40" spans="1:12" ht="12.75" x14ac:dyDescent="0.2">
      <c r="A40" s="31"/>
      <c r="B40" s="46"/>
      <c r="C40" s="48"/>
      <c r="D40" s="59"/>
      <c r="E40" s="54"/>
      <c r="F40" s="39"/>
      <c r="G40" s="31"/>
      <c r="H40" s="31"/>
      <c r="I40" s="31"/>
      <c r="J40" s="37"/>
      <c r="K40" s="37"/>
      <c r="L40" s="37"/>
    </row>
    <row r="41" spans="1:12" ht="12.75" x14ac:dyDescent="0.2">
      <c r="A41" s="31" t="s">
        <v>117</v>
      </c>
      <c r="B41" s="45" t="s">
        <v>118</v>
      </c>
      <c r="C41" s="49" t="s">
        <v>1</v>
      </c>
      <c r="D41" s="55" t="s">
        <v>1</v>
      </c>
      <c r="E41" s="55" t="s">
        <v>1</v>
      </c>
      <c r="F41" s="38" t="s">
        <v>1</v>
      </c>
      <c r="G41" s="44" t="s">
        <v>1</v>
      </c>
      <c r="H41" s="31" t="s">
        <v>1</v>
      </c>
      <c r="I41" s="31" t="s">
        <v>1</v>
      </c>
      <c r="J41" s="37"/>
      <c r="K41" s="37"/>
      <c r="L41" s="37"/>
    </row>
    <row r="42" spans="1:12" ht="12.75" x14ac:dyDescent="0.2">
      <c r="A42" s="31"/>
      <c r="B42" s="47"/>
      <c r="C42" s="50" t="s">
        <v>2</v>
      </c>
      <c r="D42" s="57" t="s">
        <v>48</v>
      </c>
      <c r="E42" s="53" t="s">
        <v>1</v>
      </c>
      <c r="F42" s="38" t="s">
        <v>1</v>
      </c>
      <c r="G42" s="44" t="s">
        <v>1</v>
      </c>
      <c r="H42" s="31">
        <v>9</v>
      </c>
      <c r="I42" s="32">
        <v>1.6</v>
      </c>
      <c r="J42" s="37"/>
      <c r="K42" s="37"/>
      <c r="L42" s="37"/>
    </row>
    <row r="43" spans="1:12" ht="45" x14ac:dyDescent="0.2">
      <c r="A43" s="31"/>
      <c r="B43" s="47"/>
      <c r="C43" s="50" t="s">
        <v>1</v>
      </c>
      <c r="D43" s="55" t="s">
        <v>1</v>
      </c>
      <c r="E43" s="53">
        <v>0</v>
      </c>
      <c r="F43" s="38" t="s">
        <v>70</v>
      </c>
      <c r="G43" s="44" t="s">
        <v>1</v>
      </c>
      <c r="H43" s="31"/>
      <c r="I43" s="32"/>
      <c r="J43" s="37"/>
      <c r="K43" s="37"/>
      <c r="L43" s="37"/>
    </row>
    <row r="44" spans="1:12" ht="45" x14ac:dyDescent="0.2">
      <c r="A44" s="31"/>
      <c r="B44" s="47"/>
      <c r="C44" s="50" t="s">
        <v>1</v>
      </c>
      <c r="D44" s="55" t="s">
        <v>1</v>
      </c>
      <c r="E44" s="53">
        <v>1</v>
      </c>
      <c r="F44" s="38" t="s">
        <v>49</v>
      </c>
      <c r="G44" s="44" t="s">
        <v>1</v>
      </c>
      <c r="H44" s="31"/>
      <c r="I44" s="32"/>
      <c r="J44" s="37"/>
      <c r="K44" s="37"/>
      <c r="L44" s="37"/>
    </row>
    <row r="45" spans="1:12" ht="45" x14ac:dyDescent="0.2">
      <c r="A45" s="31"/>
      <c r="B45" s="47"/>
      <c r="C45" s="50" t="s">
        <v>1</v>
      </c>
      <c r="D45" s="55" t="s">
        <v>1</v>
      </c>
      <c r="E45" s="53">
        <v>2</v>
      </c>
      <c r="F45" s="38" t="s">
        <v>71</v>
      </c>
      <c r="G45" s="44" t="s">
        <v>1</v>
      </c>
      <c r="H45" s="31"/>
      <c r="I45" s="32"/>
      <c r="J45" s="37"/>
      <c r="K45" s="37"/>
      <c r="L45" s="37"/>
    </row>
    <row r="46" spans="1:12" ht="56.25" x14ac:dyDescent="0.2">
      <c r="A46" s="31"/>
      <c r="B46" s="47"/>
      <c r="C46" s="50" t="s">
        <v>1</v>
      </c>
      <c r="D46" s="55" t="s">
        <v>1</v>
      </c>
      <c r="E46" s="53">
        <v>3</v>
      </c>
      <c r="F46" s="38" t="s">
        <v>50</v>
      </c>
      <c r="G46" s="44" t="s">
        <v>1</v>
      </c>
      <c r="H46" s="31"/>
      <c r="I46" s="32"/>
      <c r="J46" s="37"/>
      <c r="K46" s="37"/>
      <c r="L46" s="37"/>
    </row>
    <row r="47" spans="1:12" ht="12.75" x14ac:dyDescent="0.2">
      <c r="A47" s="31"/>
      <c r="B47" s="47"/>
      <c r="C47" s="49" t="s">
        <v>1</v>
      </c>
      <c r="D47" s="55" t="s">
        <v>1</v>
      </c>
      <c r="E47" s="55" t="s">
        <v>1</v>
      </c>
      <c r="F47" s="38" t="s">
        <v>1</v>
      </c>
      <c r="G47" s="44" t="s">
        <v>1</v>
      </c>
      <c r="H47" s="31" t="s">
        <v>1</v>
      </c>
      <c r="I47" s="31" t="s">
        <v>1</v>
      </c>
      <c r="J47" s="37"/>
      <c r="K47" s="37"/>
      <c r="L47" s="37"/>
    </row>
    <row r="48" spans="1:12" ht="12.75" x14ac:dyDescent="0.2">
      <c r="A48" s="31" t="s">
        <v>119</v>
      </c>
      <c r="B48" s="45" t="s">
        <v>120</v>
      </c>
      <c r="C48" s="50" t="s">
        <v>2</v>
      </c>
      <c r="D48" s="57" t="s">
        <v>3</v>
      </c>
      <c r="E48" s="53" t="s">
        <v>1</v>
      </c>
      <c r="F48" s="38" t="s">
        <v>1</v>
      </c>
      <c r="G48" s="44" t="s">
        <v>1</v>
      </c>
      <c r="H48" s="31">
        <v>9</v>
      </c>
      <c r="I48" s="32">
        <v>1.6</v>
      </c>
      <c r="J48" s="37"/>
      <c r="K48" s="37"/>
      <c r="L48" s="37"/>
    </row>
    <row r="49" spans="1:12" ht="45" x14ac:dyDescent="0.25">
      <c r="A49" s="31"/>
      <c r="B49" s="47"/>
      <c r="C49" s="50" t="s">
        <v>1</v>
      </c>
      <c r="D49" s="55" t="s">
        <v>1</v>
      </c>
      <c r="E49" s="53">
        <v>0</v>
      </c>
      <c r="F49" s="38" t="s">
        <v>51</v>
      </c>
      <c r="G49" s="44" t="s">
        <v>1</v>
      </c>
      <c r="H49" s="31"/>
      <c r="I49" s="32"/>
      <c r="J49" s="30"/>
      <c r="K49" s="30"/>
      <c r="L49" s="30"/>
    </row>
    <row r="50" spans="1:12" ht="45" x14ac:dyDescent="0.25">
      <c r="A50" s="31"/>
      <c r="B50" s="47"/>
      <c r="C50" s="50" t="s">
        <v>1</v>
      </c>
      <c r="D50" s="55" t="s">
        <v>1</v>
      </c>
      <c r="E50" s="53">
        <v>1</v>
      </c>
      <c r="F50" s="38" t="s">
        <v>52</v>
      </c>
      <c r="G50" s="44" t="s">
        <v>1</v>
      </c>
      <c r="H50" s="31"/>
      <c r="I50" s="32"/>
      <c r="J50" s="30"/>
      <c r="K50" s="30"/>
      <c r="L50" s="30"/>
    </row>
    <row r="51" spans="1:12" ht="45" x14ac:dyDescent="0.25">
      <c r="A51" s="31"/>
      <c r="B51" s="47"/>
      <c r="C51" s="50" t="s">
        <v>1</v>
      </c>
      <c r="D51" s="55" t="s">
        <v>1</v>
      </c>
      <c r="E51" s="53">
        <v>2</v>
      </c>
      <c r="F51" s="38" t="s">
        <v>53</v>
      </c>
      <c r="G51" s="44" t="s">
        <v>1</v>
      </c>
      <c r="H51" s="31"/>
      <c r="I51" s="32"/>
      <c r="J51" s="30"/>
      <c r="K51" s="30"/>
      <c r="L51" s="30"/>
    </row>
    <row r="52" spans="1:12" ht="45" x14ac:dyDescent="0.25">
      <c r="A52" s="31"/>
      <c r="B52" s="47"/>
      <c r="C52" s="50" t="s">
        <v>1</v>
      </c>
      <c r="D52" s="55" t="s">
        <v>1</v>
      </c>
      <c r="E52" s="53">
        <v>3</v>
      </c>
      <c r="F52" s="38" t="s">
        <v>54</v>
      </c>
      <c r="G52" s="44" t="s">
        <v>1</v>
      </c>
      <c r="H52" s="31"/>
      <c r="I52" s="32"/>
      <c r="J52" s="30"/>
      <c r="K52" s="30"/>
      <c r="L52" s="30"/>
    </row>
    <row r="53" spans="1:12" ht="15" x14ac:dyDescent="0.25">
      <c r="A53" s="31"/>
      <c r="B53" s="47"/>
      <c r="C53" s="49" t="s">
        <v>1</v>
      </c>
      <c r="D53" s="55" t="s">
        <v>1</v>
      </c>
      <c r="E53" s="55" t="s">
        <v>1</v>
      </c>
      <c r="F53" s="38" t="s">
        <v>1</v>
      </c>
      <c r="G53" s="44" t="s">
        <v>1</v>
      </c>
      <c r="H53" s="31" t="s">
        <v>1</v>
      </c>
      <c r="I53" s="31" t="s">
        <v>1</v>
      </c>
      <c r="J53" s="30"/>
      <c r="K53" s="30"/>
      <c r="L53" s="30"/>
    </row>
    <row r="54" spans="1:12" ht="15" x14ac:dyDescent="0.25">
      <c r="A54" s="31" t="s">
        <v>121</v>
      </c>
      <c r="B54" s="45" t="s">
        <v>122</v>
      </c>
      <c r="C54" s="50" t="s">
        <v>2</v>
      </c>
      <c r="D54" s="57" t="s">
        <v>4</v>
      </c>
      <c r="E54" s="53" t="s">
        <v>1</v>
      </c>
      <c r="F54" s="38" t="s">
        <v>1</v>
      </c>
      <c r="G54" s="44" t="s">
        <v>1</v>
      </c>
      <c r="H54" s="31">
        <v>9</v>
      </c>
      <c r="I54" s="32">
        <v>1.6</v>
      </c>
      <c r="J54" s="30"/>
      <c r="K54" s="30"/>
      <c r="L54" s="30"/>
    </row>
    <row r="55" spans="1:12" ht="56.25" x14ac:dyDescent="0.25">
      <c r="A55" s="31"/>
      <c r="B55" s="47"/>
      <c r="C55" s="50" t="s">
        <v>1</v>
      </c>
      <c r="D55" s="55" t="s">
        <v>1</v>
      </c>
      <c r="E55" s="53">
        <v>0</v>
      </c>
      <c r="F55" s="38" t="s">
        <v>72</v>
      </c>
      <c r="G55" s="44" t="s">
        <v>1</v>
      </c>
      <c r="H55" s="31"/>
      <c r="I55" s="32"/>
      <c r="J55" s="30"/>
      <c r="K55" s="30"/>
      <c r="L55" s="30"/>
    </row>
    <row r="56" spans="1:12" ht="56.25" x14ac:dyDescent="0.25">
      <c r="A56" s="31"/>
      <c r="B56" s="47"/>
      <c r="C56" s="50" t="s">
        <v>1</v>
      </c>
      <c r="D56" s="55" t="s">
        <v>1</v>
      </c>
      <c r="E56" s="53">
        <v>1</v>
      </c>
      <c r="F56" s="38" t="s">
        <v>55</v>
      </c>
      <c r="G56" s="44" t="s">
        <v>1</v>
      </c>
      <c r="H56" s="31"/>
      <c r="I56" s="32"/>
      <c r="J56" s="30"/>
      <c r="K56" s="30"/>
      <c r="L56" s="30"/>
    </row>
    <row r="57" spans="1:12" ht="56.25" x14ac:dyDescent="0.25">
      <c r="A57" s="31"/>
      <c r="B57" s="47"/>
      <c r="C57" s="50" t="s">
        <v>1</v>
      </c>
      <c r="D57" s="55" t="s">
        <v>1</v>
      </c>
      <c r="E57" s="53">
        <v>2</v>
      </c>
      <c r="F57" s="38" t="s">
        <v>56</v>
      </c>
      <c r="G57" s="44" t="s">
        <v>1</v>
      </c>
      <c r="H57" s="31"/>
      <c r="I57" s="32"/>
      <c r="J57" s="30"/>
      <c r="K57" s="30"/>
      <c r="L57" s="30"/>
    </row>
    <row r="58" spans="1:12" ht="67.5" x14ac:dyDescent="0.25">
      <c r="A58" s="31"/>
      <c r="B58" s="47"/>
      <c r="C58" s="50" t="s">
        <v>1</v>
      </c>
      <c r="D58" s="55" t="s">
        <v>1</v>
      </c>
      <c r="E58" s="53">
        <v>3</v>
      </c>
      <c r="F58" s="38" t="s">
        <v>57</v>
      </c>
      <c r="G58" s="44" t="s">
        <v>1</v>
      </c>
      <c r="H58" s="31"/>
      <c r="I58" s="32"/>
      <c r="J58" s="30"/>
      <c r="K58" s="30"/>
      <c r="L58" s="30"/>
    </row>
    <row r="59" spans="1:12" ht="15" x14ac:dyDescent="0.25">
      <c r="A59" s="31"/>
      <c r="B59" s="47"/>
      <c r="C59" s="49" t="s">
        <v>1</v>
      </c>
      <c r="D59" s="55" t="s">
        <v>1</v>
      </c>
      <c r="E59" s="55" t="s">
        <v>1</v>
      </c>
      <c r="F59" s="38" t="s">
        <v>1</v>
      </c>
      <c r="G59" s="44" t="s">
        <v>1</v>
      </c>
      <c r="H59" s="31" t="s">
        <v>1</v>
      </c>
      <c r="I59" s="31" t="s">
        <v>1</v>
      </c>
      <c r="J59" s="30"/>
      <c r="K59" s="30"/>
      <c r="L59" s="30"/>
    </row>
    <row r="60" spans="1:12" ht="15" x14ac:dyDescent="0.25">
      <c r="A60" s="31" t="s">
        <v>123</v>
      </c>
      <c r="B60" s="45" t="s">
        <v>124</v>
      </c>
      <c r="C60" s="50" t="s">
        <v>2</v>
      </c>
      <c r="D60" s="57" t="s">
        <v>5</v>
      </c>
      <c r="E60" s="53" t="s">
        <v>1</v>
      </c>
      <c r="F60" s="38" t="s">
        <v>1</v>
      </c>
      <c r="G60" s="44" t="s">
        <v>1</v>
      </c>
      <c r="H60" s="31">
        <v>9</v>
      </c>
      <c r="I60" s="32">
        <v>1.6</v>
      </c>
      <c r="J60" s="30"/>
      <c r="K60" s="30"/>
      <c r="L60" s="30"/>
    </row>
    <row r="61" spans="1:12" ht="56.25" x14ac:dyDescent="0.25">
      <c r="A61" s="31"/>
      <c r="B61" s="47"/>
      <c r="C61" s="50" t="s">
        <v>1</v>
      </c>
      <c r="D61" s="55" t="s">
        <v>1</v>
      </c>
      <c r="E61" s="53">
        <v>0</v>
      </c>
      <c r="F61" s="38" t="s">
        <v>58</v>
      </c>
      <c r="G61" s="44" t="s">
        <v>1</v>
      </c>
      <c r="H61" s="31"/>
      <c r="I61" s="32"/>
      <c r="J61" s="30"/>
      <c r="K61" s="30"/>
      <c r="L61" s="30"/>
    </row>
    <row r="62" spans="1:12" ht="56.25" x14ac:dyDescent="0.25">
      <c r="A62" s="31"/>
      <c r="B62" s="47"/>
      <c r="C62" s="50" t="s">
        <v>1</v>
      </c>
      <c r="D62" s="55" t="s">
        <v>1</v>
      </c>
      <c r="E62" s="53">
        <v>1</v>
      </c>
      <c r="F62" s="38" t="s">
        <v>59</v>
      </c>
      <c r="G62" s="44" t="s">
        <v>1</v>
      </c>
      <c r="H62" s="31"/>
      <c r="I62" s="32"/>
      <c r="J62" s="30"/>
      <c r="K62" s="30"/>
      <c r="L62" s="30"/>
    </row>
    <row r="63" spans="1:12" ht="56.25" x14ac:dyDescent="0.25">
      <c r="A63" s="31"/>
      <c r="B63" s="47"/>
      <c r="C63" s="50" t="s">
        <v>1</v>
      </c>
      <c r="D63" s="55" t="s">
        <v>1</v>
      </c>
      <c r="E63" s="53">
        <v>2</v>
      </c>
      <c r="F63" s="38" t="s">
        <v>60</v>
      </c>
      <c r="G63" s="44" t="s">
        <v>1</v>
      </c>
      <c r="H63" s="31"/>
      <c r="I63" s="32"/>
      <c r="J63" s="30"/>
      <c r="K63" s="30"/>
      <c r="L63" s="30"/>
    </row>
    <row r="64" spans="1:12" ht="56.25" x14ac:dyDescent="0.25">
      <c r="A64" s="31"/>
      <c r="B64" s="47"/>
      <c r="C64" s="50" t="s">
        <v>1</v>
      </c>
      <c r="D64" s="55" t="s">
        <v>1</v>
      </c>
      <c r="E64" s="53">
        <v>3</v>
      </c>
      <c r="F64" s="38" t="s">
        <v>61</v>
      </c>
      <c r="G64" s="44" t="s">
        <v>1</v>
      </c>
      <c r="H64" s="31"/>
      <c r="I64" s="32"/>
      <c r="J64" s="30"/>
      <c r="K64" s="30"/>
      <c r="L64" s="30"/>
    </row>
    <row r="65" spans="1:12" ht="12.75" x14ac:dyDescent="0.2">
      <c r="A65" s="31"/>
      <c r="B65" s="47"/>
      <c r="C65" s="49" t="s">
        <v>1</v>
      </c>
      <c r="D65" s="55" t="s">
        <v>1</v>
      </c>
      <c r="E65" s="55" t="s">
        <v>1</v>
      </c>
      <c r="F65" s="38" t="s">
        <v>1</v>
      </c>
      <c r="G65" s="44" t="s">
        <v>1</v>
      </c>
      <c r="H65" s="31" t="s">
        <v>1</v>
      </c>
      <c r="I65" s="31" t="s">
        <v>1</v>
      </c>
      <c r="J65" s="37"/>
      <c r="K65" s="37"/>
      <c r="L65" s="37"/>
    </row>
    <row r="66" spans="1:12" ht="12.75" x14ac:dyDescent="0.2">
      <c r="A66" s="31" t="s">
        <v>125</v>
      </c>
      <c r="B66" s="45" t="s">
        <v>126</v>
      </c>
      <c r="C66" s="50" t="s">
        <v>2</v>
      </c>
      <c r="D66" s="57" t="s">
        <v>127</v>
      </c>
      <c r="E66" s="53" t="s">
        <v>1</v>
      </c>
      <c r="F66" s="38" t="s">
        <v>1</v>
      </c>
      <c r="G66" s="44" t="s">
        <v>1</v>
      </c>
      <c r="H66" s="31">
        <v>9</v>
      </c>
      <c r="I66" s="32">
        <v>1.6</v>
      </c>
      <c r="J66" s="37"/>
      <c r="K66" s="37"/>
      <c r="L66" s="37"/>
    </row>
    <row r="67" spans="1:12" ht="56.25" x14ac:dyDescent="0.2">
      <c r="A67" s="31"/>
      <c r="B67" s="47"/>
      <c r="C67" s="50" t="s">
        <v>1</v>
      </c>
      <c r="D67" s="55" t="s">
        <v>1</v>
      </c>
      <c r="E67" s="53">
        <v>0</v>
      </c>
      <c r="F67" s="38" t="s">
        <v>58</v>
      </c>
      <c r="G67" s="44" t="s">
        <v>1</v>
      </c>
      <c r="H67" s="31"/>
      <c r="I67" s="32"/>
      <c r="J67" s="37"/>
      <c r="K67" s="37"/>
      <c r="L67" s="37"/>
    </row>
    <row r="68" spans="1:12" ht="56.25" x14ac:dyDescent="0.2">
      <c r="A68" s="31"/>
      <c r="B68" s="47"/>
      <c r="C68" s="50" t="s">
        <v>1</v>
      </c>
      <c r="D68" s="55" t="s">
        <v>1</v>
      </c>
      <c r="E68" s="53">
        <v>1</v>
      </c>
      <c r="F68" s="38" t="s">
        <v>59</v>
      </c>
      <c r="G68" s="44" t="s">
        <v>1</v>
      </c>
      <c r="H68" s="31"/>
      <c r="I68" s="32"/>
      <c r="J68" s="37"/>
      <c r="K68" s="37"/>
      <c r="L68" s="37"/>
    </row>
    <row r="69" spans="1:12" ht="56.25" x14ac:dyDescent="0.2">
      <c r="A69" s="31"/>
      <c r="B69" s="47"/>
      <c r="C69" s="50" t="s">
        <v>1</v>
      </c>
      <c r="D69" s="55" t="s">
        <v>1</v>
      </c>
      <c r="E69" s="53">
        <v>2</v>
      </c>
      <c r="F69" s="38" t="s">
        <v>60</v>
      </c>
      <c r="G69" s="44" t="s">
        <v>1</v>
      </c>
      <c r="H69" s="31"/>
      <c r="I69" s="32"/>
      <c r="J69" s="37"/>
      <c r="K69" s="37"/>
      <c r="L69" s="37"/>
    </row>
    <row r="70" spans="1:12" ht="56.25" x14ac:dyDescent="0.2">
      <c r="A70" s="31"/>
      <c r="B70" s="47"/>
      <c r="C70" s="50" t="s">
        <v>1</v>
      </c>
      <c r="D70" s="55" t="s">
        <v>1</v>
      </c>
      <c r="E70" s="53">
        <v>3</v>
      </c>
      <c r="F70" s="38" t="s">
        <v>61</v>
      </c>
      <c r="G70" s="44" t="s">
        <v>1</v>
      </c>
      <c r="H70" s="31"/>
      <c r="I70" s="32"/>
      <c r="J70" s="37"/>
      <c r="K70" s="37"/>
      <c r="L70" s="37"/>
    </row>
    <row r="71" spans="1:12" ht="12.75" x14ac:dyDescent="0.2">
      <c r="A71" s="31" t="s">
        <v>128</v>
      </c>
      <c r="B71" s="45" t="s">
        <v>129</v>
      </c>
      <c r="C71" s="51"/>
      <c r="D71" s="57"/>
      <c r="E71" s="53" t="s">
        <v>1</v>
      </c>
      <c r="F71" s="38" t="s">
        <v>1</v>
      </c>
      <c r="G71" s="44" t="s">
        <v>1</v>
      </c>
      <c r="H71" s="31"/>
      <c r="I71" s="32"/>
      <c r="J71" s="37"/>
      <c r="K71" s="37"/>
      <c r="L71" s="37"/>
    </row>
    <row r="72" spans="1:12" ht="12.75" x14ac:dyDescent="0.2">
      <c r="A72" s="31"/>
      <c r="B72" s="45"/>
      <c r="C72" s="51" t="s">
        <v>130</v>
      </c>
      <c r="D72" s="58" t="s">
        <v>131</v>
      </c>
      <c r="E72" s="53"/>
      <c r="F72" s="38" t="s">
        <v>132</v>
      </c>
      <c r="G72" s="44"/>
      <c r="H72" s="31">
        <v>10</v>
      </c>
      <c r="I72" s="32">
        <v>0.5</v>
      </c>
      <c r="J72" s="37"/>
      <c r="K72" s="37"/>
      <c r="L72" s="37"/>
    </row>
    <row r="73" spans="1:12" ht="12.75" x14ac:dyDescent="0.2">
      <c r="A73" s="31"/>
      <c r="B73" s="45"/>
      <c r="C73" s="51" t="s">
        <v>130</v>
      </c>
      <c r="D73" s="58" t="s">
        <v>133</v>
      </c>
      <c r="E73" s="53"/>
      <c r="F73" s="38" t="s">
        <v>134</v>
      </c>
      <c r="G73" s="44"/>
      <c r="H73" s="31">
        <v>10</v>
      </c>
      <c r="I73" s="32">
        <v>0.5</v>
      </c>
      <c r="J73" s="37"/>
      <c r="K73" s="37"/>
      <c r="L73" s="37"/>
    </row>
    <row r="74" spans="1:12" ht="15" x14ac:dyDescent="0.25">
      <c r="A74" s="31"/>
      <c r="B74" s="45"/>
      <c r="C74" s="51" t="s">
        <v>130</v>
      </c>
      <c r="D74" s="58" t="s">
        <v>135</v>
      </c>
      <c r="E74" s="53"/>
      <c r="F74" s="38" t="s">
        <v>136</v>
      </c>
      <c r="G74" s="44"/>
      <c r="H74" s="31">
        <v>10</v>
      </c>
      <c r="I74" s="32">
        <v>0.5</v>
      </c>
      <c r="J74" s="30"/>
      <c r="K74" s="30"/>
      <c r="L74" s="30"/>
    </row>
    <row r="75" spans="1:12" ht="22.5" x14ac:dyDescent="0.25">
      <c r="A75" s="31"/>
      <c r="B75" s="47"/>
      <c r="C75" s="51" t="s">
        <v>130</v>
      </c>
      <c r="D75" s="58" t="s">
        <v>137</v>
      </c>
      <c r="E75" s="53"/>
      <c r="F75" s="38" t="s">
        <v>138</v>
      </c>
      <c r="G75" s="44"/>
      <c r="H75" s="31">
        <v>10</v>
      </c>
      <c r="I75" s="32">
        <v>0.5</v>
      </c>
      <c r="J75" s="30"/>
      <c r="K75" s="30"/>
      <c r="L75" s="30"/>
    </row>
    <row r="76" spans="1:12" ht="15" x14ac:dyDescent="0.25">
      <c r="A76" s="31"/>
      <c r="B76" s="47"/>
      <c r="C76" s="49" t="s">
        <v>1</v>
      </c>
      <c r="D76" s="55" t="s">
        <v>1</v>
      </c>
      <c r="E76" s="55" t="s">
        <v>1</v>
      </c>
      <c r="F76" s="38" t="s">
        <v>1</v>
      </c>
      <c r="G76" s="44" t="s">
        <v>1</v>
      </c>
      <c r="H76" s="31" t="s">
        <v>1</v>
      </c>
      <c r="I76" s="31" t="s">
        <v>1</v>
      </c>
      <c r="J76" s="30"/>
      <c r="K76" s="30"/>
      <c r="L76" s="30"/>
    </row>
    <row r="77" spans="1:12" ht="15.75" thickBot="1" x14ac:dyDescent="0.3">
      <c r="A77" s="40" t="s">
        <v>1</v>
      </c>
      <c r="B77" s="43" t="s">
        <v>1</v>
      </c>
      <c r="C77" s="52" t="s">
        <v>1</v>
      </c>
      <c r="D77" s="60" t="s">
        <v>1</v>
      </c>
      <c r="E77" s="56" t="s">
        <v>1</v>
      </c>
      <c r="F77" s="42" t="s">
        <v>1</v>
      </c>
      <c r="G77" s="40" t="s">
        <v>1</v>
      </c>
      <c r="H77" s="40"/>
      <c r="I77" s="41"/>
      <c r="J77" s="30"/>
      <c r="K77" s="30"/>
      <c r="L77" s="30"/>
    </row>
    <row r="78" spans="1:12" ht="57" thickBot="1" x14ac:dyDescent="0.25">
      <c r="A78" s="66" t="s">
        <v>8</v>
      </c>
      <c r="B78" s="66" t="s">
        <v>9</v>
      </c>
      <c r="C78" s="66" t="s">
        <v>10</v>
      </c>
      <c r="D78" s="79" t="s">
        <v>11</v>
      </c>
      <c r="E78" s="66" t="s">
        <v>12</v>
      </c>
      <c r="F78" s="66" t="s">
        <v>13</v>
      </c>
      <c r="G78" s="66" t="s">
        <v>14</v>
      </c>
      <c r="H78" s="66" t="s">
        <v>95</v>
      </c>
      <c r="I78" s="66" t="s">
        <v>15</v>
      </c>
      <c r="J78" s="61" t="s">
        <v>160</v>
      </c>
      <c r="K78" s="62" t="s">
        <v>16</v>
      </c>
      <c r="L78" s="63">
        <f>SUM(I79:I91)</f>
        <v>7.5</v>
      </c>
    </row>
    <row r="79" spans="1:12" ht="45" x14ac:dyDescent="0.2">
      <c r="A79" s="69" t="s">
        <v>139</v>
      </c>
      <c r="B79" s="73" t="s">
        <v>62</v>
      </c>
      <c r="C79" s="78" t="s">
        <v>1</v>
      </c>
      <c r="D79" s="80"/>
      <c r="E79" s="84" t="s">
        <v>1</v>
      </c>
      <c r="F79" s="80" t="s">
        <v>1</v>
      </c>
      <c r="G79" s="85" t="s">
        <v>1</v>
      </c>
      <c r="H79" s="85" t="s">
        <v>1</v>
      </c>
      <c r="I79" s="85" t="s">
        <v>1</v>
      </c>
      <c r="J79" s="67"/>
      <c r="K79" s="67"/>
      <c r="L79" s="67"/>
    </row>
    <row r="80" spans="1:12" ht="33.75" x14ac:dyDescent="0.2">
      <c r="A80" s="69" t="s">
        <v>1</v>
      </c>
      <c r="B80" s="74" t="s">
        <v>1</v>
      </c>
      <c r="C80" s="78" t="s">
        <v>6</v>
      </c>
      <c r="D80" s="81" t="s">
        <v>140</v>
      </c>
      <c r="E80" s="83"/>
      <c r="F80" s="81" t="s">
        <v>141</v>
      </c>
      <c r="G80" s="70" t="s">
        <v>7</v>
      </c>
      <c r="H80" s="86">
        <v>3</v>
      </c>
      <c r="I80" s="71">
        <v>1</v>
      </c>
      <c r="J80" s="67"/>
      <c r="K80" s="67"/>
      <c r="L80" s="67"/>
    </row>
    <row r="81" spans="1:12" ht="45" x14ac:dyDescent="0.2">
      <c r="A81" s="69" t="s">
        <v>1</v>
      </c>
      <c r="B81" s="74" t="s">
        <v>1</v>
      </c>
      <c r="C81" s="78" t="s">
        <v>6</v>
      </c>
      <c r="D81" s="81" t="s">
        <v>142</v>
      </c>
      <c r="E81" s="83"/>
      <c r="F81" s="81" t="s">
        <v>143</v>
      </c>
      <c r="G81" s="70" t="s">
        <v>7</v>
      </c>
      <c r="H81" s="86">
        <v>6</v>
      </c>
      <c r="I81" s="71">
        <v>0.5</v>
      </c>
      <c r="J81" s="67"/>
      <c r="K81" s="67"/>
      <c r="L81" s="67"/>
    </row>
    <row r="82" spans="1:12" ht="33.75" x14ac:dyDescent="0.2">
      <c r="A82" s="69" t="s">
        <v>1</v>
      </c>
      <c r="B82" s="74" t="s">
        <v>1</v>
      </c>
      <c r="C82" s="78" t="s">
        <v>6</v>
      </c>
      <c r="D82" s="81" t="s">
        <v>144</v>
      </c>
      <c r="E82" s="83"/>
      <c r="F82" s="81" t="s">
        <v>145</v>
      </c>
      <c r="G82" s="70" t="s">
        <v>7</v>
      </c>
      <c r="H82" s="86">
        <v>6</v>
      </c>
      <c r="I82" s="71">
        <v>0.5</v>
      </c>
      <c r="J82" s="67"/>
      <c r="K82" s="67"/>
      <c r="L82" s="67"/>
    </row>
    <row r="83" spans="1:12" ht="33.75" x14ac:dyDescent="0.2">
      <c r="A83" s="69"/>
      <c r="B83" s="75"/>
      <c r="C83" s="78" t="s">
        <v>6</v>
      </c>
      <c r="D83" s="81" t="s">
        <v>146</v>
      </c>
      <c r="E83" s="83"/>
      <c r="F83" s="81" t="s">
        <v>147</v>
      </c>
      <c r="G83" s="70" t="s">
        <v>7</v>
      </c>
      <c r="H83" s="86">
        <v>3</v>
      </c>
      <c r="I83" s="71">
        <v>0.75</v>
      </c>
      <c r="J83" s="67"/>
      <c r="K83" s="67"/>
      <c r="L83" s="67"/>
    </row>
    <row r="84" spans="1:12" ht="33.75" x14ac:dyDescent="0.2">
      <c r="A84" s="69" t="s">
        <v>1</v>
      </c>
      <c r="B84" s="76"/>
      <c r="C84" s="78" t="s">
        <v>6</v>
      </c>
      <c r="D84" s="82" t="s">
        <v>148</v>
      </c>
      <c r="E84" s="83"/>
      <c r="F84" s="81" t="s">
        <v>149</v>
      </c>
      <c r="G84" s="70" t="s">
        <v>7</v>
      </c>
      <c r="H84" s="86">
        <v>3</v>
      </c>
      <c r="I84" s="71">
        <v>0.75</v>
      </c>
      <c r="J84" s="67"/>
      <c r="K84" s="67"/>
      <c r="L84" s="67"/>
    </row>
    <row r="85" spans="1:12" ht="45" x14ac:dyDescent="0.2">
      <c r="A85" s="69" t="s">
        <v>150</v>
      </c>
      <c r="B85" s="75" t="s">
        <v>62</v>
      </c>
      <c r="C85" s="78"/>
      <c r="D85" s="81"/>
      <c r="E85" s="83"/>
      <c r="F85" s="81"/>
      <c r="G85" s="70"/>
      <c r="H85" s="86"/>
      <c r="I85" s="71"/>
      <c r="J85" s="67"/>
      <c r="K85" s="67"/>
      <c r="L85" s="67"/>
    </row>
    <row r="86" spans="1:12" ht="45" x14ac:dyDescent="0.2">
      <c r="A86" s="72"/>
      <c r="B86" s="77"/>
      <c r="C86" s="78" t="s">
        <v>6</v>
      </c>
      <c r="D86" s="81" t="s">
        <v>151</v>
      </c>
      <c r="E86" s="83"/>
      <c r="F86" s="81" t="s">
        <v>152</v>
      </c>
      <c r="G86" s="70" t="s">
        <v>7</v>
      </c>
      <c r="H86" s="86">
        <v>3</v>
      </c>
      <c r="I86" s="71">
        <v>1</v>
      </c>
      <c r="J86" s="67"/>
      <c r="K86" s="67"/>
      <c r="L86" s="67"/>
    </row>
    <row r="87" spans="1:12" ht="33.75" x14ac:dyDescent="0.2">
      <c r="A87" s="69"/>
      <c r="B87" s="74"/>
      <c r="C87" s="78" t="s">
        <v>6</v>
      </c>
      <c r="D87" s="81" t="s">
        <v>153</v>
      </c>
      <c r="E87" s="83"/>
      <c r="F87" s="81" t="s">
        <v>154</v>
      </c>
      <c r="G87" s="70" t="s">
        <v>7</v>
      </c>
      <c r="H87" s="86">
        <v>6</v>
      </c>
      <c r="I87" s="71">
        <v>0.5</v>
      </c>
      <c r="J87" s="67"/>
      <c r="K87" s="67"/>
      <c r="L87" s="67"/>
    </row>
    <row r="88" spans="1:12" ht="45" x14ac:dyDescent="0.2">
      <c r="A88" s="69"/>
      <c r="B88" s="74"/>
      <c r="C88" s="78" t="s">
        <v>6</v>
      </c>
      <c r="D88" s="81" t="s">
        <v>155</v>
      </c>
      <c r="E88" s="83"/>
      <c r="F88" s="81" t="s">
        <v>156</v>
      </c>
      <c r="G88" s="70" t="s">
        <v>7</v>
      </c>
      <c r="H88" s="87">
        <v>6</v>
      </c>
      <c r="I88" s="71">
        <v>0.75</v>
      </c>
      <c r="J88" s="67"/>
      <c r="K88" s="67"/>
      <c r="L88" s="67"/>
    </row>
    <row r="89" spans="1:12" ht="45" x14ac:dyDescent="0.2">
      <c r="A89" s="69"/>
      <c r="B89" s="74"/>
      <c r="C89" s="78" t="s">
        <v>6</v>
      </c>
      <c r="D89" s="81" t="s">
        <v>157</v>
      </c>
      <c r="E89" s="83"/>
      <c r="F89" s="81" t="s">
        <v>158</v>
      </c>
      <c r="G89" s="70" t="s">
        <v>7</v>
      </c>
      <c r="H89" s="87">
        <v>6</v>
      </c>
      <c r="I89" s="71">
        <v>0.75</v>
      </c>
      <c r="J89" s="67"/>
      <c r="K89" s="67"/>
      <c r="L89" s="67"/>
    </row>
    <row r="90" spans="1:12" ht="56.25" x14ac:dyDescent="0.2">
      <c r="A90" s="69"/>
      <c r="B90" s="74"/>
      <c r="C90" s="78" t="s">
        <v>6</v>
      </c>
      <c r="D90" s="81" t="s">
        <v>87</v>
      </c>
      <c r="E90" s="83"/>
      <c r="F90" s="81" t="s">
        <v>159</v>
      </c>
      <c r="G90" s="70" t="s">
        <v>7</v>
      </c>
      <c r="H90" s="87">
        <v>3</v>
      </c>
      <c r="I90" s="71">
        <v>1</v>
      </c>
      <c r="J90" s="67"/>
      <c r="K90" s="67"/>
      <c r="L90" s="67"/>
    </row>
    <row r="91" spans="1:12" ht="13.5" thickBot="1" x14ac:dyDescent="0.25">
      <c r="A91" s="64" t="s">
        <v>1</v>
      </c>
      <c r="B91" s="68" t="s">
        <v>1</v>
      </c>
      <c r="C91" s="64" t="s">
        <v>1</v>
      </c>
      <c r="D91" s="68" t="s">
        <v>1</v>
      </c>
      <c r="E91" s="64" t="s">
        <v>1</v>
      </c>
      <c r="F91" s="68" t="s">
        <v>1</v>
      </c>
      <c r="G91" s="64" t="s">
        <v>1</v>
      </c>
      <c r="H91" s="64"/>
      <c r="I91" s="65"/>
      <c r="J91" s="67"/>
      <c r="K91" s="67"/>
      <c r="L91" s="67"/>
    </row>
    <row r="92" spans="1:12" ht="57" thickBot="1" x14ac:dyDescent="0.25">
      <c r="A92" s="96" t="s">
        <v>8</v>
      </c>
      <c r="B92" s="96" t="s">
        <v>9</v>
      </c>
      <c r="C92" s="96" t="s">
        <v>10</v>
      </c>
      <c r="D92" s="96" t="s">
        <v>11</v>
      </c>
      <c r="E92" s="96" t="s">
        <v>12</v>
      </c>
      <c r="F92" s="96" t="s">
        <v>13</v>
      </c>
      <c r="G92" s="96" t="s">
        <v>14</v>
      </c>
      <c r="H92" s="96" t="s">
        <v>95</v>
      </c>
      <c r="I92" s="96" t="s">
        <v>15</v>
      </c>
      <c r="J92" s="91" t="s">
        <v>161</v>
      </c>
      <c r="K92" s="92" t="s">
        <v>16</v>
      </c>
      <c r="L92" s="93">
        <f>SUM(I93:I124)</f>
        <v>9</v>
      </c>
    </row>
    <row r="93" spans="1:12" ht="22.5" x14ac:dyDescent="0.2">
      <c r="A93" s="89" t="s">
        <v>162</v>
      </c>
      <c r="B93" s="103" t="s">
        <v>163</v>
      </c>
      <c r="C93" s="106" t="s">
        <v>1</v>
      </c>
      <c r="D93" s="104" t="s">
        <v>1</v>
      </c>
      <c r="E93" s="99" t="s">
        <v>1</v>
      </c>
      <c r="F93" s="101" t="s">
        <v>1</v>
      </c>
      <c r="G93" s="89" t="s">
        <v>1</v>
      </c>
      <c r="H93" s="89" t="s">
        <v>1</v>
      </c>
      <c r="I93" s="89" t="s">
        <v>1</v>
      </c>
      <c r="J93" s="97"/>
      <c r="K93" s="97"/>
      <c r="L93" s="97"/>
    </row>
    <row r="94" spans="1:12" ht="22.5" x14ac:dyDescent="0.2">
      <c r="A94" s="89" t="s">
        <v>1</v>
      </c>
      <c r="B94" s="101" t="s">
        <v>1</v>
      </c>
      <c r="C94" s="106" t="s">
        <v>2</v>
      </c>
      <c r="D94" s="107" t="s">
        <v>164</v>
      </c>
      <c r="E94" s="89" t="s">
        <v>1</v>
      </c>
      <c r="F94" s="101" t="s">
        <v>1</v>
      </c>
      <c r="G94" s="89" t="s">
        <v>1</v>
      </c>
      <c r="H94" s="89">
        <v>4</v>
      </c>
      <c r="I94" s="90">
        <v>2</v>
      </c>
      <c r="J94" s="97"/>
      <c r="K94" s="97"/>
      <c r="L94" s="97"/>
    </row>
    <row r="95" spans="1:12" ht="90.75" x14ac:dyDescent="0.25">
      <c r="A95" s="89" t="s">
        <v>1</v>
      </c>
      <c r="B95" s="101" t="s">
        <v>1</v>
      </c>
      <c r="C95" s="106" t="s">
        <v>1</v>
      </c>
      <c r="D95" s="108" t="s">
        <v>1</v>
      </c>
      <c r="E95" s="89">
        <v>0</v>
      </c>
      <c r="F95" s="103" t="s">
        <v>30</v>
      </c>
      <c r="G95" s="89" t="s">
        <v>1</v>
      </c>
      <c r="H95" s="89"/>
      <c r="I95" s="90"/>
      <c r="J95" s="88"/>
      <c r="K95" s="88"/>
      <c r="L95" s="88"/>
    </row>
    <row r="96" spans="1:12" ht="90.75" x14ac:dyDescent="0.25">
      <c r="A96" s="89" t="s">
        <v>1</v>
      </c>
      <c r="B96" s="101" t="s">
        <v>1</v>
      </c>
      <c r="C96" s="106" t="s">
        <v>1</v>
      </c>
      <c r="D96" s="108" t="s">
        <v>1</v>
      </c>
      <c r="E96" s="89">
        <v>1</v>
      </c>
      <c r="F96" s="103" t="s">
        <v>31</v>
      </c>
      <c r="G96" s="89" t="s">
        <v>1</v>
      </c>
      <c r="H96" s="89"/>
      <c r="I96" s="90"/>
      <c r="J96" s="88"/>
      <c r="K96" s="88"/>
      <c r="L96" s="88"/>
    </row>
    <row r="97" spans="1:12" ht="90.75" x14ac:dyDescent="0.25">
      <c r="A97" s="89" t="s">
        <v>1</v>
      </c>
      <c r="B97" s="101" t="s">
        <v>1</v>
      </c>
      <c r="C97" s="106" t="s">
        <v>1</v>
      </c>
      <c r="D97" s="108" t="s">
        <v>1</v>
      </c>
      <c r="E97" s="89">
        <v>2</v>
      </c>
      <c r="F97" s="103" t="s">
        <v>32</v>
      </c>
      <c r="G97" s="89" t="s">
        <v>1</v>
      </c>
      <c r="H97" s="89"/>
      <c r="I97" s="90"/>
      <c r="J97" s="88"/>
      <c r="K97" s="88"/>
      <c r="L97" s="88"/>
    </row>
    <row r="98" spans="1:12" ht="102" x14ac:dyDescent="0.25">
      <c r="A98" s="89" t="s">
        <v>1</v>
      </c>
      <c r="B98" s="101" t="s">
        <v>1</v>
      </c>
      <c r="C98" s="106" t="s">
        <v>1</v>
      </c>
      <c r="D98" s="108" t="s">
        <v>1</v>
      </c>
      <c r="E98" s="89">
        <v>3</v>
      </c>
      <c r="F98" s="103" t="s">
        <v>33</v>
      </c>
      <c r="G98" s="89" t="s">
        <v>1</v>
      </c>
      <c r="H98" s="89"/>
      <c r="I98" s="90"/>
      <c r="J98" s="88"/>
      <c r="K98" s="88"/>
      <c r="L98" s="88"/>
    </row>
    <row r="99" spans="1:12" ht="23.25" x14ac:dyDescent="0.25">
      <c r="A99" s="89" t="s">
        <v>1</v>
      </c>
      <c r="B99" s="101" t="s">
        <v>1</v>
      </c>
      <c r="C99" s="106" t="s">
        <v>2</v>
      </c>
      <c r="D99" s="107" t="s">
        <v>165</v>
      </c>
      <c r="E99" s="89" t="s">
        <v>1</v>
      </c>
      <c r="F99" s="101" t="s">
        <v>1</v>
      </c>
      <c r="G99" s="89" t="s">
        <v>1</v>
      </c>
      <c r="H99" s="89">
        <v>4</v>
      </c>
      <c r="I99" s="90">
        <v>2</v>
      </c>
      <c r="J99" s="88"/>
      <c r="K99" s="88"/>
      <c r="L99" s="88"/>
    </row>
    <row r="100" spans="1:12" ht="102" x14ac:dyDescent="0.25">
      <c r="A100" s="89" t="s">
        <v>1</v>
      </c>
      <c r="B100" s="101" t="s">
        <v>1</v>
      </c>
      <c r="C100" s="106" t="s">
        <v>1</v>
      </c>
      <c r="D100" s="108" t="s">
        <v>1</v>
      </c>
      <c r="E100" s="89">
        <v>0</v>
      </c>
      <c r="F100" s="103" t="s">
        <v>34</v>
      </c>
      <c r="G100" s="89" t="s">
        <v>1</v>
      </c>
      <c r="H100" s="89"/>
      <c r="I100" s="90"/>
      <c r="J100" s="88"/>
      <c r="K100" s="88"/>
      <c r="L100" s="88"/>
    </row>
    <row r="101" spans="1:12" ht="113.25" x14ac:dyDescent="0.25">
      <c r="A101" s="89" t="s">
        <v>1</v>
      </c>
      <c r="B101" s="101" t="s">
        <v>1</v>
      </c>
      <c r="C101" s="106" t="s">
        <v>1</v>
      </c>
      <c r="D101" s="108" t="s">
        <v>1</v>
      </c>
      <c r="E101" s="89">
        <v>1</v>
      </c>
      <c r="F101" s="103" t="s">
        <v>35</v>
      </c>
      <c r="G101" s="89" t="s">
        <v>1</v>
      </c>
      <c r="H101" s="89"/>
      <c r="I101" s="90"/>
      <c r="J101" s="88"/>
      <c r="K101" s="88"/>
      <c r="L101" s="88"/>
    </row>
    <row r="102" spans="1:12" ht="113.25" x14ac:dyDescent="0.25">
      <c r="A102" s="89" t="s">
        <v>1</v>
      </c>
      <c r="B102" s="101" t="s">
        <v>1</v>
      </c>
      <c r="C102" s="106" t="s">
        <v>1</v>
      </c>
      <c r="D102" s="108" t="s">
        <v>1</v>
      </c>
      <c r="E102" s="89">
        <v>2</v>
      </c>
      <c r="F102" s="103" t="s">
        <v>36</v>
      </c>
      <c r="G102" s="89" t="s">
        <v>1</v>
      </c>
      <c r="H102" s="89"/>
      <c r="I102" s="90"/>
      <c r="J102" s="88"/>
      <c r="K102" s="88"/>
      <c r="L102" s="88"/>
    </row>
    <row r="103" spans="1:12" ht="102" x14ac:dyDescent="0.25">
      <c r="A103" s="89" t="s">
        <v>1</v>
      </c>
      <c r="B103" s="101" t="s">
        <v>1</v>
      </c>
      <c r="C103" s="106" t="s">
        <v>1</v>
      </c>
      <c r="D103" s="108" t="s">
        <v>1</v>
      </c>
      <c r="E103" s="89">
        <v>3</v>
      </c>
      <c r="F103" s="103" t="s">
        <v>37</v>
      </c>
      <c r="G103" s="89" t="s">
        <v>1</v>
      </c>
      <c r="H103" s="89"/>
      <c r="I103" s="90"/>
      <c r="J103" s="88"/>
      <c r="K103" s="88"/>
      <c r="L103" s="88"/>
    </row>
    <row r="104" spans="1:12" ht="15" x14ac:dyDescent="0.25">
      <c r="A104" s="89" t="s">
        <v>166</v>
      </c>
      <c r="B104" s="101" t="s">
        <v>167</v>
      </c>
      <c r="C104" s="106"/>
      <c r="D104" s="102"/>
      <c r="E104" s="89"/>
      <c r="F104" s="103"/>
      <c r="G104" s="89"/>
      <c r="H104" s="89"/>
      <c r="I104" s="90"/>
      <c r="J104" s="88"/>
      <c r="K104" s="88"/>
      <c r="L104" s="88"/>
    </row>
    <row r="105" spans="1:12" ht="45.75" x14ac:dyDescent="0.25">
      <c r="A105" s="89" t="s">
        <v>1</v>
      </c>
      <c r="B105" s="101" t="s">
        <v>1</v>
      </c>
      <c r="C105" s="106" t="s">
        <v>2</v>
      </c>
      <c r="D105" s="107" t="s">
        <v>38</v>
      </c>
      <c r="E105" s="89" t="s">
        <v>1</v>
      </c>
      <c r="F105" s="101" t="s">
        <v>1</v>
      </c>
      <c r="G105" s="89" t="s">
        <v>1</v>
      </c>
      <c r="H105" s="89">
        <v>4</v>
      </c>
      <c r="I105" s="90">
        <v>2</v>
      </c>
      <c r="J105" s="88"/>
      <c r="K105" s="88"/>
      <c r="L105" s="88"/>
    </row>
    <row r="106" spans="1:12" ht="113.25" x14ac:dyDescent="0.25">
      <c r="A106" s="89" t="s">
        <v>1</v>
      </c>
      <c r="B106" s="101" t="s">
        <v>1</v>
      </c>
      <c r="C106" s="106" t="s">
        <v>1</v>
      </c>
      <c r="D106" s="108" t="s">
        <v>1</v>
      </c>
      <c r="E106" s="89">
        <v>0</v>
      </c>
      <c r="F106" s="103" t="s">
        <v>63</v>
      </c>
      <c r="G106" s="89" t="s">
        <v>1</v>
      </c>
      <c r="H106" s="89"/>
      <c r="I106" s="90"/>
      <c r="J106" s="88"/>
      <c r="K106" s="88"/>
      <c r="L106" s="88"/>
    </row>
    <row r="107" spans="1:12" ht="124.5" x14ac:dyDescent="0.25">
      <c r="A107" s="89" t="s">
        <v>1</v>
      </c>
      <c r="B107" s="101" t="s">
        <v>1</v>
      </c>
      <c r="C107" s="106" t="s">
        <v>1</v>
      </c>
      <c r="D107" s="108" t="s">
        <v>1</v>
      </c>
      <c r="E107" s="89">
        <v>1</v>
      </c>
      <c r="F107" s="103" t="s">
        <v>64</v>
      </c>
      <c r="G107" s="89" t="s">
        <v>1</v>
      </c>
      <c r="H107" s="89"/>
      <c r="I107" s="90"/>
      <c r="J107" s="88"/>
      <c r="K107" s="88"/>
      <c r="L107" s="88"/>
    </row>
    <row r="108" spans="1:12" ht="113.25" x14ac:dyDescent="0.25">
      <c r="A108" s="89" t="s">
        <v>1</v>
      </c>
      <c r="B108" s="101" t="s">
        <v>1</v>
      </c>
      <c r="C108" s="106" t="s">
        <v>1</v>
      </c>
      <c r="D108" s="108" t="s">
        <v>1</v>
      </c>
      <c r="E108" s="89">
        <v>2</v>
      </c>
      <c r="F108" s="103" t="s">
        <v>69</v>
      </c>
      <c r="G108" s="89" t="s">
        <v>1</v>
      </c>
      <c r="H108" s="89"/>
      <c r="I108" s="90"/>
      <c r="J108" s="88"/>
      <c r="K108" s="88"/>
      <c r="L108" s="88"/>
    </row>
    <row r="109" spans="1:12" ht="124.5" x14ac:dyDescent="0.25">
      <c r="A109" s="89" t="s">
        <v>1</v>
      </c>
      <c r="B109" s="101" t="s">
        <v>1</v>
      </c>
      <c r="C109" s="106" t="s">
        <v>1</v>
      </c>
      <c r="D109" s="108" t="s">
        <v>1</v>
      </c>
      <c r="E109" s="89">
        <v>3</v>
      </c>
      <c r="F109" s="103" t="s">
        <v>39</v>
      </c>
      <c r="G109" s="89" t="s">
        <v>1</v>
      </c>
      <c r="H109" s="89"/>
      <c r="I109" s="90"/>
      <c r="J109" s="88"/>
      <c r="K109" s="88"/>
      <c r="L109" s="88"/>
    </row>
    <row r="110" spans="1:12" ht="23.25" x14ac:dyDescent="0.25">
      <c r="A110" s="89" t="s">
        <v>1</v>
      </c>
      <c r="B110" s="101" t="s">
        <v>1</v>
      </c>
      <c r="C110" s="106" t="s">
        <v>2</v>
      </c>
      <c r="D110" s="107" t="s">
        <v>165</v>
      </c>
      <c r="E110" s="89" t="s">
        <v>1</v>
      </c>
      <c r="F110" s="101" t="s">
        <v>1</v>
      </c>
      <c r="G110" s="89" t="s">
        <v>1</v>
      </c>
      <c r="H110" s="89">
        <v>4</v>
      </c>
      <c r="I110" s="90">
        <v>2</v>
      </c>
      <c r="J110" s="88"/>
      <c r="K110" s="88"/>
      <c r="L110" s="88"/>
    </row>
    <row r="111" spans="1:12" ht="101.25" x14ac:dyDescent="0.2">
      <c r="A111" s="89" t="s">
        <v>1</v>
      </c>
      <c r="B111" s="101" t="s">
        <v>1</v>
      </c>
      <c r="C111" s="106" t="s">
        <v>1</v>
      </c>
      <c r="D111" s="108" t="s">
        <v>1</v>
      </c>
      <c r="E111" s="89">
        <v>0</v>
      </c>
      <c r="F111" s="103" t="s">
        <v>34</v>
      </c>
      <c r="G111" s="89" t="s">
        <v>1</v>
      </c>
      <c r="H111" s="89"/>
      <c r="I111" s="90"/>
      <c r="J111" s="97"/>
      <c r="K111" s="97"/>
      <c r="L111" s="97"/>
    </row>
    <row r="112" spans="1:12" ht="112.5" x14ac:dyDescent="0.2">
      <c r="A112" s="89" t="s">
        <v>1</v>
      </c>
      <c r="B112" s="101" t="s">
        <v>1</v>
      </c>
      <c r="C112" s="106" t="s">
        <v>1</v>
      </c>
      <c r="D112" s="108" t="s">
        <v>1</v>
      </c>
      <c r="E112" s="89">
        <v>1</v>
      </c>
      <c r="F112" s="103" t="s">
        <v>35</v>
      </c>
      <c r="G112" s="89" t="s">
        <v>1</v>
      </c>
      <c r="H112" s="89"/>
      <c r="I112" s="90"/>
      <c r="J112" s="97"/>
      <c r="K112" s="97"/>
      <c r="L112" s="97"/>
    </row>
    <row r="113" spans="1:12" ht="112.5" x14ac:dyDescent="0.2">
      <c r="A113" s="89" t="s">
        <v>1</v>
      </c>
      <c r="B113" s="101" t="s">
        <v>1</v>
      </c>
      <c r="C113" s="106" t="s">
        <v>1</v>
      </c>
      <c r="D113" s="108" t="s">
        <v>1</v>
      </c>
      <c r="E113" s="89">
        <v>2</v>
      </c>
      <c r="F113" s="103" t="s">
        <v>36</v>
      </c>
      <c r="G113" s="89" t="s">
        <v>1</v>
      </c>
      <c r="H113" s="89"/>
      <c r="I113" s="90"/>
      <c r="J113" s="97"/>
      <c r="K113" s="97"/>
      <c r="L113" s="97"/>
    </row>
    <row r="114" spans="1:12" ht="101.25" x14ac:dyDescent="0.2">
      <c r="A114" s="89" t="s">
        <v>1</v>
      </c>
      <c r="B114" s="101" t="s">
        <v>1</v>
      </c>
      <c r="C114" s="106" t="s">
        <v>1</v>
      </c>
      <c r="D114" s="108" t="s">
        <v>1</v>
      </c>
      <c r="E114" s="89">
        <v>3</v>
      </c>
      <c r="F114" s="103" t="s">
        <v>37</v>
      </c>
      <c r="G114" s="89" t="s">
        <v>1</v>
      </c>
      <c r="H114" s="89"/>
      <c r="I114" s="90"/>
      <c r="J114" s="97"/>
      <c r="K114" s="97"/>
      <c r="L114" s="97"/>
    </row>
    <row r="115" spans="1:12" ht="13.5" thickBot="1" x14ac:dyDescent="0.25">
      <c r="A115" s="89" t="s">
        <v>1</v>
      </c>
      <c r="B115" s="101" t="s">
        <v>1</v>
      </c>
      <c r="C115" s="106" t="s">
        <v>1</v>
      </c>
      <c r="D115" s="105" t="s">
        <v>1</v>
      </c>
      <c r="E115" s="89" t="s">
        <v>1</v>
      </c>
      <c r="F115" s="101" t="s">
        <v>1</v>
      </c>
      <c r="G115" s="89" t="s">
        <v>1</v>
      </c>
      <c r="H115" s="89"/>
      <c r="I115" s="90"/>
      <c r="J115" s="97"/>
      <c r="K115" s="97"/>
      <c r="L115" s="97"/>
    </row>
    <row r="116" spans="1:12" ht="123.75" x14ac:dyDescent="0.2">
      <c r="A116" s="89" t="s">
        <v>1</v>
      </c>
      <c r="B116" s="99" t="s">
        <v>1</v>
      </c>
      <c r="C116" s="89" t="s">
        <v>1</v>
      </c>
      <c r="D116" s="99" t="s">
        <v>1</v>
      </c>
      <c r="E116" s="89">
        <v>3</v>
      </c>
      <c r="F116" s="100" t="s">
        <v>39</v>
      </c>
      <c r="G116" s="89" t="s">
        <v>1</v>
      </c>
      <c r="H116" s="89"/>
      <c r="I116" s="90"/>
      <c r="J116" s="97"/>
      <c r="K116" s="97"/>
      <c r="L116" s="97"/>
    </row>
    <row r="117" spans="1:12" ht="12.75" x14ac:dyDescent="0.2">
      <c r="A117" s="89"/>
      <c r="B117" s="99"/>
      <c r="C117" s="89"/>
      <c r="D117" s="99"/>
      <c r="E117" s="89"/>
      <c r="F117" s="99"/>
      <c r="G117" s="89"/>
      <c r="H117" s="89"/>
      <c r="I117" s="90"/>
      <c r="J117" s="97"/>
      <c r="K117" s="97"/>
      <c r="L117" s="97"/>
    </row>
    <row r="118" spans="1:12" ht="12.75" x14ac:dyDescent="0.2">
      <c r="A118" s="89" t="s">
        <v>168</v>
      </c>
      <c r="B118" s="99" t="s">
        <v>40</v>
      </c>
      <c r="C118" s="89" t="s">
        <v>1</v>
      </c>
      <c r="D118" s="99" t="s">
        <v>1</v>
      </c>
      <c r="E118" s="99" t="s">
        <v>1</v>
      </c>
      <c r="F118" s="99" t="s">
        <v>1</v>
      </c>
      <c r="G118" s="89" t="s">
        <v>1</v>
      </c>
      <c r="H118" s="89" t="s">
        <v>1</v>
      </c>
      <c r="I118" s="89" t="s">
        <v>1</v>
      </c>
      <c r="J118" s="97"/>
      <c r="K118" s="97"/>
      <c r="L118" s="97"/>
    </row>
    <row r="119" spans="1:12" ht="45" x14ac:dyDescent="0.2">
      <c r="A119" s="89" t="s">
        <v>1</v>
      </c>
      <c r="B119" s="99" t="s">
        <v>1</v>
      </c>
      <c r="C119" s="89" t="s">
        <v>2</v>
      </c>
      <c r="D119" s="100" t="s">
        <v>41</v>
      </c>
      <c r="E119" s="89" t="s">
        <v>1</v>
      </c>
      <c r="F119" s="99" t="s">
        <v>1</v>
      </c>
      <c r="G119" s="89" t="s">
        <v>1</v>
      </c>
      <c r="H119" s="89">
        <v>4</v>
      </c>
      <c r="I119" s="90">
        <v>1</v>
      </c>
      <c r="J119" s="97"/>
      <c r="K119" s="97"/>
      <c r="L119" s="97"/>
    </row>
    <row r="120" spans="1:12" ht="112.5" x14ac:dyDescent="0.2">
      <c r="A120" s="89" t="s">
        <v>1</v>
      </c>
      <c r="B120" s="99" t="s">
        <v>1</v>
      </c>
      <c r="C120" s="89" t="s">
        <v>1</v>
      </c>
      <c r="D120" s="99" t="s">
        <v>1</v>
      </c>
      <c r="E120" s="89">
        <v>0</v>
      </c>
      <c r="F120" s="100" t="s">
        <v>65</v>
      </c>
      <c r="G120" s="89" t="s">
        <v>1</v>
      </c>
      <c r="H120" s="89"/>
      <c r="I120" s="90"/>
      <c r="J120" s="97"/>
      <c r="K120" s="97"/>
      <c r="L120" s="97"/>
    </row>
    <row r="121" spans="1:12" ht="123.75" x14ac:dyDescent="0.2">
      <c r="A121" s="89" t="s">
        <v>1</v>
      </c>
      <c r="B121" s="99" t="s">
        <v>1</v>
      </c>
      <c r="C121" s="89" t="s">
        <v>1</v>
      </c>
      <c r="D121" s="99" t="s">
        <v>1</v>
      </c>
      <c r="E121" s="89">
        <v>1</v>
      </c>
      <c r="F121" s="100" t="s">
        <v>66</v>
      </c>
      <c r="G121" s="89" t="s">
        <v>1</v>
      </c>
      <c r="H121" s="89"/>
      <c r="I121" s="90"/>
      <c r="J121" s="97"/>
      <c r="K121" s="97"/>
      <c r="L121" s="97"/>
    </row>
    <row r="122" spans="1:12" ht="112.5" x14ac:dyDescent="0.2">
      <c r="A122" s="89" t="s">
        <v>1</v>
      </c>
      <c r="B122" s="99" t="s">
        <v>1</v>
      </c>
      <c r="C122" s="89" t="s">
        <v>1</v>
      </c>
      <c r="D122" s="99" t="s">
        <v>1</v>
      </c>
      <c r="E122" s="89">
        <v>2</v>
      </c>
      <c r="F122" s="100" t="s">
        <v>67</v>
      </c>
      <c r="G122" s="89" t="s">
        <v>1</v>
      </c>
      <c r="H122" s="89"/>
      <c r="I122" s="90"/>
      <c r="J122" s="97"/>
      <c r="K122" s="97"/>
      <c r="L122" s="97"/>
    </row>
    <row r="123" spans="1:12" ht="123.75" x14ac:dyDescent="0.2">
      <c r="A123" s="89" t="s">
        <v>1</v>
      </c>
      <c r="B123" s="99" t="s">
        <v>1</v>
      </c>
      <c r="C123" s="89" t="s">
        <v>1</v>
      </c>
      <c r="D123" s="99" t="s">
        <v>1</v>
      </c>
      <c r="E123" s="89">
        <v>3</v>
      </c>
      <c r="F123" s="100" t="s">
        <v>68</v>
      </c>
      <c r="G123" s="89" t="s">
        <v>1</v>
      </c>
      <c r="H123" s="89"/>
      <c r="I123" s="90"/>
      <c r="J123" s="97"/>
      <c r="K123" s="97"/>
      <c r="L123" s="97"/>
    </row>
    <row r="124" spans="1:12" ht="13.5" thickBot="1" x14ac:dyDescent="0.25">
      <c r="A124" s="94" t="s">
        <v>1</v>
      </c>
      <c r="B124" s="98" t="s">
        <v>1</v>
      </c>
      <c r="C124" s="94" t="s">
        <v>1</v>
      </c>
      <c r="D124" s="98" t="s">
        <v>1</v>
      </c>
      <c r="E124" s="94" t="s">
        <v>1</v>
      </c>
      <c r="F124" s="98" t="s">
        <v>1</v>
      </c>
      <c r="G124" s="94" t="s">
        <v>1</v>
      </c>
      <c r="H124" s="94"/>
      <c r="I124" s="95"/>
      <c r="J124" s="97"/>
      <c r="K124" s="97"/>
      <c r="L124" s="97"/>
    </row>
    <row r="125" spans="1:12" ht="57" thickBot="1" x14ac:dyDescent="0.25">
      <c r="A125" s="115" t="s">
        <v>8</v>
      </c>
      <c r="B125" s="115" t="s">
        <v>9</v>
      </c>
      <c r="C125" s="115" t="s">
        <v>10</v>
      </c>
      <c r="D125" s="115" t="s">
        <v>11</v>
      </c>
      <c r="E125" s="115" t="s">
        <v>12</v>
      </c>
      <c r="F125" s="115" t="s">
        <v>13</v>
      </c>
      <c r="G125" s="115" t="s">
        <v>14</v>
      </c>
      <c r="H125" s="115" t="s">
        <v>95</v>
      </c>
      <c r="I125" s="115" t="s">
        <v>15</v>
      </c>
      <c r="J125" s="112" t="s">
        <v>169</v>
      </c>
      <c r="K125" s="113" t="s">
        <v>16</v>
      </c>
      <c r="L125" s="114">
        <f>SUM(I126:I182)</f>
        <v>12.250000000000005</v>
      </c>
    </row>
    <row r="126" spans="1:12" ht="12.75" x14ac:dyDescent="0.2">
      <c r="A126" s="110"/>
      <c r="B126" s="117"/>
      <c r="C126" s="110" t="s">
        <v>1</v>
      </c>
      <c r="D126" s="117" t="s">
        <v>1</v>
      </c>
      <c r="E126" s="117" t="s">
        <v>1</v>
      </c>
      <c r="F126" s="117" t="s">
        <v>1</v>
      </c>
      <c r="G126" s="110" t="s">
        <v>1</v>
      </c>
      <c r="H126" s="110" t="s">
        <v>1</v>
      </c>
      <c r="I126" s="110" t="s">
        <v>1</v>
      </c>
      <c r="J126" s="116"/>
      <c r="K126" s="116"/>
      <c r="L126" s="116"/>
    </row>
    <row r="127" spans="1:12" ht="33.75" x14ac:dyDescent="0.25">
      <c r="A127" s="110" t="s">
        <v>170</v>
      </c>
      <c r="B127" s="118" t="s">
        <v>42</v>
      </c>
      <c r="C127" s="110" t="s">
        <v>1</v>
      </c>
      <c r="D127" s="117" t="s">
        <v>1</v>
      </c>
      <c r="E127" s="117" t="s">
        <v>1</v>
      </c>
      <c r="F127" s="117" t="s">
        <v>1</v>
      </c>
      <c r="G127" s="110" t="s">
        <v>1</v>
      </c>
      <c r="H127" s="110" t="s">
        <v>1</v>
      </c>
      <c r="I127" s="110" t="s">
        <v>1</v>
      </c>
      <c r="J127" s="109"/>
      <c r="K127" s="109"/>
      <c r="L127" s="109"/>
    </row>
    <row r="128" spans="1:12" ht="22.5" x14ac:dyDescent="0.25">
      <c r="A128" s="110"/>
      <c r="B128" s="117"/>
      <c r="C128" s="110" t="s">
        <v>6</v>
      </c>
      <c r="D128" s="120" t="s">
        <v>171</v>
      </c>
      <c r="E128" s="110"/>
      <c r="F128" s="118" t="s">
        <v>81</v>
      </c>
      <c r="G128" s="110" t="s">
        <v>7</v>
      </c>
      <c r="H128" s="110">
        <v>2</v>
      </c>
      <c r="I128" s="111">
        <v>0.5</v>
      </c>
      <c r="J128" s="109"/>
      <c r="K128" s="109"/>
      <c r="L128" s="109"/>
    </row>
    <row r="129" spans="1:12" ht="15" x14ac:dyDescent="0.25">
      <c r="A129" s="110"/>
      <c r="B129" s="117"/>
      <c r="C129" s="110"/>
      <c r="D129" s="119"/>
      <c r="E129" s="117"/>
      <c r="F129" s="117"/>
      <c r="G129" s="110" t="s">
        <v>1</v>
      </c>
      <c r="H129" s="110" t="s">
        <v>1</v>
      </c>
      <c r="I129" s="110"/>
      <c r="J129" s="109"/>
      <c r="K129" s="109"/>
      <c r="L129" s="109"/>
    </row>
    <row r="130" spans="1:12" ht="22.5" x14ac:dyDescent="0.25">
      <c r="A130" s="110"/>
      <c r="B130" s="117"/>
      <c r="C130" s="110" t="s">
        <v>6</v>
      </c>
      <c r="D130" s="120" t="s">
        <v>172</v>
      </c>
      <c r="E130" s="110"/>
      <c r="F130" s="118" t="s">
        <v>81</v>
      </c>
      <c r="G130" s="110" t="s">
        <v>7</v>
      </c>
      <c r="H130" s="110">
        <v>2</v>
      </c>
      <c r="I130" s="144">
        <v>0.5</v>
      </c>
      <c r="J130" s="109"/>
      <c r="K130" s="109"/>
      <c r="L130" s="109"/>
    </row>
    <row r="131" spans="1:12" ht="15" x14ac:dyDescent="0.25">
      <c r="A131" s="110"/>
      <c r="B131" s="117"/>
      <c r="C131" s="110"/>
      <c r="D131" s="119"/>
      <c r="E131" s="117"/>
      <c r="F131" s="117"/>
      <c r="G131" s="110" t="s">
        <v>1</v>
      </c>
      <c r="H131" s="110" t="s">
        <v>1</v>
      </c>
      <c r="I131" s="110" t="s">
        <v>1</v>
      </c>
      <c r="J131" s="109"/>
      <c r="K131" s="109"/>
      <c r="L131" s="109"/>
    </row>
    <row r="132" spans="1:12" ht="22.5" x14ac:dyDescent="0.25">
      <c r="A132" s="110"/>
      <c r="B132" s="117"/>
      <c r="C132" s="110" t="s">
        <v>6</v>
      </c>
      <c r="D132" s="120" t="s">
        <v>173</v>
      </c>
      <c r="E132" s="110"/>
      <c r="F132" s="118" t="s">
        <v>81</v>
      </c>
      <c r="G132" s="110" t="s">
        <v>7</v>
      </c>
      <c r="H132" s="110">
        <v>2</v>
      </c>
      <c r="I132" s="144">
        <v>0.5</v>
      </c>
      <c r="J132" s="109"/>
      <c r="K132" s="109"/>
      <c r="L132" s="109"/>
    </row>
    <row r="133" spans="1:12" ht="15" x14ac:dyDescent="0.25">
      <c r="A133" s="110"/>
      <c r="B133" s="117"/>
      <c r="C133" s="110"/>
      <c r="D133" s="119"/>
      <c r="E133" s="110"/>
      <c r="F133" s="117"/>
      <c r="G133" s="110" t="s">
        <v>1</v>
      </c>
      <c r="H133" s="110"/>
      <c r="I133" s="111"/>
      <c r="J133" s="109"/>
      <c r="K133" s="109"/>
      <c r="L133" s="109"/>
    </row>
    <row r="134" spans="1:12" ht="22.5" x14ac:dyDescent="0.25">
      <c r="A134" s="110"/>
      <c r="B134" s="117"/>
      <c r="C134" s="110" t="s">
        <v>6</v>
      </c>
      <c r="D134" s="120" t="s">
        <v>174</v>
      </c>
      <c r="E134" s="110"/>
      <c r="F134" s="118" t="s">
        <v>81</v>
      </c>
      <c r="G134" s="110" t="s">
        <v>7</v>
      </c>
      <c r="H134" s="110">
        <v>2</v>
      </c>
      <c r="I134" s="144">
        <v>0.5</v>
      </c>
      <c r="J134" s="109"/>
      <c r="K134" s="109"/>
      <c r="L134" s="109"/>
    </row>
    <row r="135" spans="1:12" ht="15" x14ac:dyDescent="0.25">
      <c r="A135" s="110"/>
      <c r="B135" s="117"/>
      <c r="C135" s="110"/>
      <c r="D135" s="119"/>
      <c r="E135" s="110"/>
      <c r="F135" s="117"/>
      <c r="G135" s="110" t="s">
        <v>1</v>
      </c>
      <c r="H135" s="110"/>
      <c r="I135" s="111"/>
      <c r="J135" s="109"/>
      <c r="K135" s="109"/>
      <c r="L135" s="109"/>
    </row>
    <row r="136" spans="1:12" ht="22.5" x14ac:dyDescent="0.25">
      <c r="A136" s="110"/>
      <c r="B136" s="117"/>
      <c r="C136" s="110" t="s">
        <v>6</v>
      </c>
      <c r="D136" s="120" t="s">
        <v>175</v>
      </c>
      <c r="E136" s="110"/>
      <c r="F136" s="118" t="s">
        <v>81</v>
      </c>
      <c r="G136" s="110" t="s">
        <v>7</v>
      </c>
      <c r="H136" s="110">
        <v>2</v>
      </c>
      <c r="I136" s="144">
        <v>0.5</v>
      </c>
      <c r="J136" s="109"/>
      <c r="K136" s="109"/>
      <c r="L136" s="109"/>
    </row>
    <row r="137" spans="1:12" ht="15" x14ac:dyDescent="0.25">
      <c r="A137" s="110"/>
      <c r="B137" s="117"/>
      <c r="C137" s="110"/>
      <c r="D137" s="119"/>
      <c r="E137" s="117"/>
      <c r="F137" s="117"/>
      <c r="G137" s="110" t="s">
        <v>1</v>
      </c>
      <c r="H137" s="110" t="s">
        <v>1</v>
      </c>
      <c r="I137" s="110"/>
      <c r="J137" s="109"/>
      <c r="K137" s="109"/>
      <c r="L137" s="109"/>
    </row>
    <row r="138" spans="1:12" ht="15" x14ac:dyDescent="0.25">
      <c r="A138" s="110"/>
      <c r="B138" s="117"/>
      <c r="C138" s="110" t="s">
        <v>6</v>
      </c>
      <c r="D138" s="118"/>
      <c r="E138" s="110"/>
      <c r="F138" s="117"/>
      <c r="G138" s="110"/>
      <c r="H138" s="110"/>
      <c r="I138" s="111"/>
      <c r="J138" s="109"/>
      <c r="K138" s="109"/>
      <c r="L138" s="109"/>
    </row>
    <row r="139" spans="1:12" ht="15" x14ac:dyDescent="0.25">
      <c r="A139" s="110" t="s">
        <v>1</v>
      </c>
      <c r="B139" s="117"/>
      <c r="C139" s="110"/>
      <c r="D139" s="118" t="s">
        <v>43</v>
      </c>
      <c r="E139" s="110"/>
      <c r="F139" s="117"/>
      <c r="G139" s="110" t="s">
        <v>44</v>
      </c>
      <c r="H139" s="110">
        <v>11</v>
      </c>
      <c r="I139" s="111">
        <v>1</v>
      </c>
      <c r="J139" s="109"/>
      <c r="K139" s="109"/>
      <c r="L139" s="109"/>
    </row>
    <row r="140" spans="1:12" ht="15" x14ac:dyDescent="0.25">
      <c r="A140" s="110"/>
      <c r="B140" s="117"/>
      <c r="C140" s="110"/>
      <c r="D140" s="118"/>
      <c r="E140" s="110"/>
      <c r="F140" s="117"/>
      <c r="G140" s="110"/>
      <c r="H140" s="110"/>
      <c r="I140" s="111"/>
      <c r="J140" s="109"/>
      <c r="K140" s="109"/>
      <c r="L140" s="109"/>
    </row>
    <row r="141" spans="1:12" ht="33.75" x14ac:dyDescent="0.2">
      <c r="A141" s="110" t="s">
        <v>176</v>
      </c>
      <c r="B141" s="118" t="s">
        <v>94</v>
      </c>
      <c r="C141" s="110"/>
      <c r="D141" s="118"/>
      <c r="E141" s="110"/>
      <c r="F141" s="117"/>
      <c r="G141" s="110"/>
      <c r="H141" s="110"/>
      <c r="I141" s="111"/>
    </row>
    <row r="142" spans="1:12" ht="22.5" x14ac:dyDescent="0.2">
      <c r="A142" s="110"/>
      <c r="B142" s="117"/>
      <c r="C142" s="110" t="s">
        <v>6</v>
      </c>
      <c r="D142" s="120" t="s">
        <v>171</v>
      </c>
      <c r="E142" s="110"/>
      <c r="F142" s="118" t="s">
        <v>81</v>
      </c>
      <c r="G142" s="110" t="s">
        <v>7</v>
      </c>
      <c r="H142" s="110">
        <v>2</v>
      </c>
      <c r="I142" s="144">
        <v>0.5</v>
      </c>
    </row>
    <row r="143" spans="1:12" x14ac:dyDescent="0.2">
      <c r="A143" s="110"/>
      <c r="B143" s="117"/>
      <c r="C143" s="110"/>
      <c r="D143" s="119"/>
      <c r="E143" s="117"/>
      <c r="F143" s="117"/>
      <c r="G143" s="110" t="s">
        <v>1</v>
      </c>
      <c r="H143" s="110" t="s">
        <v>1</v>
      </c>
      <c r="I143" s="110"/>
    </row>
    <row r="144" spans="1:12" ht="22.5" x14ac:dyDescent="0.2">
      <c r="A144" s="110"/>
      <c r="B144" s="117"/>
      <c r="C144" s="110" t="s">
        <v>6</v>
      </c>
      <c r="D144" s="120" t="s">
        <v>172</v>
      </c>
      <c r="E144" s="110"/>
      <c r="F144" s="118" t="s">
        <v>81</v>
      </c>
      <c r="G144" s="110" t="s">
        <v>7</v>
      </c>
      <c r="H144" s="110">
        <v>2</v>
      </c>
      <c r="I144" s="144">
        <v>0.5</v>
      </c>
    </row>
    <row r="145" spans="1:9" x14ac:dyDescent="0.2">
      <c r="A145" s="110"/>
      <c r="B145" s="117"/>
      <c r="C145" s="110"/>
      <c r="D145" s="119"/>
      <c r="E145" s="117"/>
      <c r="F145" s="117"/>
      <c r="G145" s="110" t="s">
        <v>1</v>
      </c>
      <c r="H145" s="110" t="s">
        <v>1</v>
      </c>
      <c r="I145" s="110" t="s">
        <v>1</v>
      </c>
    </row>
    <row r="146" spans="1:9" ht="22.5" x14ac:dyDescent="0.2">
      <c r="A146" s="110"/>
      <c r="B146" s="117"/>
      <c r="C146" s="110" t="s">
        <v>6</v>
      </c>
      <c r="D146" s="120" t="s">
        <v>173</v>
      </c>
      <c r="E146" s="110"/>
      <c r="F146" s="118" t="s">
        <v>81</v>
      </c>
      <c r="G146" s="110" t="s">
        <v>7</v>
      </c>
      <c r="H146" s="110">
        <v>2</v>
      </c>
      <c r="I146" s="144">
        <v>0.5</v>
      </c>
    </row>
    <row r="147" spans="1:9" x14ac:dyDescent="0.2">
      <c r="A147" s="110"/>
      <c r="B147" s="117"/>
      <c r="C147" s="110"/>
      <c r="D147" s="119"/>
      <c r="E147" s="110"/>
      <c r="F147" s="117"/>
      <c r="G147" s="110" t="s">
        <v>1</v>
      </c>
      <c r="H147" s="110"/>
      <c r="I147" s="111"/>
    </row>
    <row r="148" spans="1:9" ht="22.5" x14ac:dyDescent="0.2">
      <c r="A148" s="110"/>
      <c r="B148" s="117"/>
      <c r="C148" s="110" t="s">
        <v>6</v>
      </c>
      <c r="D148" s="120" t="s">
        <v>174</v>
      </c>
      <c r="E148" s="110"/>
      <c r="F148" s="118" t="s">
        <v>81</v>
      </c>
      <c r="G148" s="110" t="s">
        <v>7</v>
      </c>
      <c r="H148" s="110">
        <v>2</v>
      </c>
      <c r="I148" s="144">
        <v>0.5</v>
      </c>
    </row>
    <row r="149" spans="1:9" x14ac:dyDescent="0.2">
      <c r="A149" s="110"/>
      <c r="B149" s="117"/>
      <c r="C149" s="110"/>
      <c r="D149" s="119"/>
      <c r="E149" s="110"/>
      <c r="F149" s="117"/>
      <c r="G149" s="110" t="s">
        <v>1</v>
      </c>
      <c r="H149" s="110"/>
      <c r="I149" s="111"/>
    </row>
    <row r="150" spans="1:9" ht="22.5" x14ac:dyDescent="0.2">
      <c r="A150" s="110"/>
      <c r="B150" s="117"/>
      <c r="C150" s="110" t="s">
        <v>6</v>
      </c>
      <c r="D150" s="120" t="s">
        <v>175</v>
      </c>
      <c r="E150" s="110"/>
      <c r="F150" s="118" t="s">
        <v>81</v>
      </c>
      <c r="G150" s="110" t="s">
        <v>7</v>
      </c>
      <c r="H150" s="110">
        <v>2</v>
      </c>
      <c r="I150" s="144">
        <v>0.5</v>
      </c>
    </row>
    <row r="151" spans="1:9" x14ac:dyDescent="0.2">
      <c r="A151" s="110"/>
      <c r="B151" s="117"/>
      <c r="C151" s="110"/>
      <c r="D151" s="120"/>
      <c r="E151" s="110"/>
      <c r="F151" s="118"/>
      <c r="G151" s="110"/>
      <c r="H151" s="110"/>
      <c r="I151" s="111"/>
    </row>
    <row r="152" spans="1:9" x14ac:dyDescent="0.2">
      <c r="A152" s="110"/>
      <c r="B152" s="117"/>
      <c r="C152" s="110" t="s">
        <v>6</v>
      </c>
      <c r="D152" s="118"/>
      <c r="E152" s="110"/>
      <c r="F152" s="117"/>
      <c r="G152" s="110"/>
      <c r="H152" s="110"/>
      <c r="I152" s="111"/>
    </row>
    <row r="153" spans="1:9" x14ac:dyDescent="0.2">
      <c r="A153" s="110" t="s">
        <v>1</v>
      </c>
      <c r="B153" s="117"/>
      <c r="C153" s="110"/>
      <c r="D153" s="118" t="s">
        <v>43</v>
      </c>
      <c r="E153" s="110"/>
      <c r="F153" s="117"/>
      <c r="G153" s="110" t="s">
        <v>44</v>
      </c>
      <c r="H153" s="110">
        <v>11</v>
      </c>
      <c r="I153" s="111">
        <v>1.5</v>
      </c>
    </row>
    <row r="154" spans="1:9" x14ac:dyDescent="0.2">
      <c r="A154" s="110"/>
      <c r="B154" s="117"/>
      <c r="C154" s="110"/>
      <c r="D154" s="118"/>
      <c r="E154" s="110"/>
      <c r="F154" s="117"/>
      <c r="G154" s="110"/>
      <c r="H154" s="110"/>
      <c r="I154" s="111"/>
    </row>
    <row r="155" spans="1:9" ht="33.75" x14ac:dyDescent="0.2">
      <c r="A155" s="110" t="s">
        <v>177</v>
      </c>
      <c r="B155" s="118" t="s">
        <v>82</v>
      </c>
      <c r="C155" s="110" t="s">
        <v>1</v>
      </c>
      <c r="D155" s="117" t="s">
        <v>1</v>
      </c>
      <c r="E155" s="117" t="s">
        <v>1</v>
      </c>
      <c r="F155" s="117" t="s">
        <v>1</v>
      </c>
      <c r="G155" s="110" t="s">
        <v>1</v>
      </c>
      <c r="H155" s="110" t="s">
        <v>1</v>
      </c>
      <c r="I155" s="110" t="s">
        <v>1</v>
      </c>
    </row>
    <row r="156" spans="1:9" ht="22.5" x14ac:dyDescent="0.2">
      <c r="A156" s="110"/>
      <c r="B156" s="117"/>
      <c r="C156" s="110" t="s">
        <v>6</v>
      </c>
      <c r="D156" s="120" t="s">
        <v>171</v>
      </c>
      <c r="E156" s="110"/>
      <c r="F156" s="118" t="s">
        <v>81</v>
      </c>
      <c r="G156" s="110" t="s">
        <v>7</v>
      </c>
      <c r="H156" s="110">
        <v>11</v>
      </c>
      <c r="I156" s="111">
        <v>0.15</v>
      </c>
    </row>
    <row r="157" spans="1:9" x14ac:dyDescent="0.2">
      <c r="A157" s="110"/>
      <c r="B157" s="117"/>
      <c r="C157" s="110"/>
      <c r="D157" s="119"/>
      <c r="E157" s="117"/>
      <c r="F157" s="117"/>
      <c r="G157" s="110" t="s">
        <v>1</v>
      </c>
      <c r="H157" s="110" t="s">
        <v>1</v>
      </c>
      <c r="I157" s="110"/>
    </row>
    <row r="158" spans="1:9" ht="22.5" x14ac:dyDescent="0.2">
      <c r="A158" s="110"/>
      <c r="B158" s="117"/>
      <c r="C158" s="110" t="s">
        <v>6</v>
      </c>
      <c r="D158" s="120" t="s">
        <v>172</v>
      </c>
      <c r="E158" s="110"/>
      <c r="F158" s="118" t="s">
        <v>81</v>
      </c>
      <c r="G158" s="110" t="s">
        <v>7</v>
      </c>
      <c r="H158" s="110">
        <v>11</v>
      </c>
      <c r="I158" s="144">
        <v>0.15</v>
      </c>
    </row>
    <row r="159" spans="1:9" x14ac:dyDescent="0.2">
      <c r="A159" s="110"/>
      <c r="B159" s="117"/>
      <c r="C159" s="110"/>
      <c r="D159" s="119"/>
      <c r="E159" s="117"/>
      <c r="F159" s="117"/>
      <c r="G159" s="110" t="s">
        <v>1</v>
      </c>
      <c r="H159" s="110" t="s">
        <v>1</v>
      </c>
      <c r="I159" s="110" t="s">
        <v>1</v>
      </c>
    </row>
    <row r="160" spans="1:9" ht="22.5" x14ac:dyDescent="0.2">
      <c r="A160" s="110"/>
      <c r="B160" s="117"/>
      <c r="C160" s="110" t="s">
        <v>6</v>
      </c>
      <c r="D160" s="120" t="s">
        <v>173</v>
      </c>
      <c r="E160" s="110"/>
      <c r="F160" s="118" t="s">
        <v>81</v>
      </c>
      <c r="G160" s="110" t="s">
        <v>7</v>
      </c>
      <c r="H160" s="110">
        <v>11</v>
      </c>
      <c r="I160" s="144">
        <v>0.15</v>
      </c>
    </row>
    <row r="161" spans="1:12" x14ac:dyDescent="0.2">
      <c r="A161" s="110"/>
      <c r="B161" s="117"/>
      <c r="C161" s="110"/>
      <c r="D161" s="119"/>
      <c r="E161" s="110"/>
      <c r="F161" s="117"/>
      <c r="G161" s="110" t="s">
        <v>1</v>
      </c>
      <c r="H161" s="110"/>
      <c r="I161" s="111"/>
    </row>
    <row r="162" spans="1:12" ht="22.5" x14ac:dyDescent="0.2">
      <c r="A162" s="110"/>
      <c r="B162" s="117"/>
      <c r="C162" s="110" t="s">
        <v>6</v>
      </c>
      <c r="D162" s="120" t="s">
        <v>174</v>
      </c>
      <c r="E162" s="110"/>
      <c r="F162" s="118" t="s">
        <v>81</v>
      </c>
      <c r="G162" s="110" t="s">
        <v>7</v>
      </c>
      <c r="H162" s="110">
        <v>11</v>
      </c>
      <c r="I162" s="144">
        <v>0.15</v>
      </c>
    </row>
    <row r="163" spans="1:12" x14ac:dyDescent="0.2">
      <c r="A163" s="110"/>
      <c r="B163" s="117"/>
      <c r="C163" s="110"/>
      <c r="D163" s="119"/>
      <c r="E163" s="110"/>
      <c r="F163" s="117"/>
      <c r="G163" s="110" t="s">
        <v>1</v>
      </c>
      <c r="H163" s="110"/>
      <c r="I163" s="111"/>
    </row>
    <row r="164" spans="1:12" ht="22.5" x14ac:dyDescent="0.2">
      <c r="A164" s="110"/>
      <c r="B164" s="117"/>
      <c r="C164" s="110" t="s">
        <v>6</v>
      </c>
      <c r="D164" s="120" t="s">
        <v>175</v>
      </c>
      <c r="E164" s="110"/>
      <c r="F164" s="118" t="s">
        <v>81</v>
      </c>
      <c r="G164" s="110" t="s">
        <v>7</v>
      </c>
      <c r="H164" s="110">
        <v>11</v>
      </c>
      <c r="I164" s="144">
        <v>0.15</v>
      </c>
    </row>
    <row r="165" spans="1:12" x14ac:dyDescent="0.2">
      <c r="A165" s="110"/>
      <c r="B165" s="117"/>
      <c r="C165" s="110"/>
      <c r="D165" s="119"/>
      <c r="E165" s="117"/>
      <c r="F165" s="117"/>
      <c r="G165" s="110" t="s">
        <v>1</v>
      </c>
      <c r="H165" s="110" t="s">
        <v>1</v>
      </c>
      <c r="I165" s="110"/>
    </row>
    <row r="166" spans="1:12" x14ac:dyDescent="0.2">
      <c r="A166" s="110"/>
      <c r="B166" s="117"/>
      <c r="C166" s="110" t="s">
        <v>6</v>
      </c>
      <c r="D166" s="118"/>
      <c r="E166" s="110"/>
      <c r="F166" s="117"/>
      <c r="G166" s="110"/>
      <c r="H166" s="110"/>
      <c r="I166" s="111"/>
    </row>
    <row r="167" spans="1:12" x14ac:dyDescent="0.2">
      <c r="A167" s="110" t="s">
        <v>1</v>
      </c>
      <c r="B167" s="117"/>
      <c r="C167" s="110"/>
      <c r="D167" s="118" t="s">
        <v>43</v>
      </c>
      <c r="E167" s="110"/>
      <c r="F167" s="117"/>
      <c r="G167" s="110" t="s">
        <v>44</v>
      </c>
      <c r="H167" s="110">
        <v>11</v>
      </c>
      <c r="I167" s="111">
        <v>1.25</v>
      </c>
    </row>
    <row r="168" spans="1:12" x14ac:dyDescent="0.2">
      <c r="A168" s="110"/>
      <c r="B168" s="117"/>
      <c r="C168" s="110"/>
      <c r="D168" s="118"/>
      <c r="E168" s="110"/>
      <c r="F168" s="117"/>
      <c r="G168" s="110"/>
      <c r="H168" s="110"/>
      <c r="I168" s="111"/>
    </row>
    <row r="169" spans="1:12" ht="45" x14ac:dyDescent="0.2">
      <c r="A169" s="110" t="s">
        <v>178</v>
      </c>
      <c r="B169" s="118" t="s">
        <v>83</v>
      </c>
      <c r="C169" s="110" t="s">
        <v>1</v>
      </c>
      <c r="D169" s="119" t="s">
        <v>1</v>
      </c>
      <c r="E169" s="117" t="s">
        <v>1</v>
      </c>
      <c r="F169" s="117" t="s">
        <v>1</v>
      </c>
      <c r="G169" s="110" t="s">
        <v>1</v>
      </c>
      <c r="H169" s="110" t="s">
        <v>1</v>
      </c>
      <c r="I169" s="110" t="s">
        <v>1</v>
      </c>
    </row>
    <row r="170" spans="1:12" ht="22.5" x14ac:dyDescent="0.2">
      <c r="A170" s="110"/>
      <c r="B170" s="117"/>
      <c r="C170" s="110" t="s">
        <v>6</v>
      </c>
      <c r="D170" s="120" t="s">
        <v>171</v>
      </c>
      <c r="E170" s="110"/>
      <c r="F170" s="118" t="s">
        <v>81</v>
      </c>
      <c r="G170" s="110" t="s">
        <v>7</v>
      </c>
      <c r="H170" s="110">
        <v>11</v>
      </c>
      <c r="I170" s="144">
        <v>0.3</v>
      </c>
    </row>
    <row r="171" spans="1:12" x14ac:dyDescent="0.2">
      <c r="A171" s="110"/>
      <c r="B171" s="117"/>
      <c r="C171" s="110"/>
      <c r="D171" s="119"/>
      <c r="E171" s="117"/>
      <c r="F171" s="117"/>
      <c r="G171" s="110" t="s">
        <v>1</v>
      </c>
      <c r="H171" s="110" t="s">
        <v>1</v>
      </c>
      <c r="I171" s="110"/>
    </row>
    <row r="172" spans="1:12" ht="22.5" x14ac:dyDescent="0.2">
      <c r="A172" s="110"/>
      <c r="B172" s="117"/>
      <c r="C172" s="110" t="s">
        <v>6</v>
      </c>
      <c r="D172" s="120" t="s">
        <v>172</v>
      </c>
      <c r="E172" s="110"/>
      <c r="F172" s="118" t="s">
        <v>81</v>
      </c>
      <c r="G172" s="110" t="s">
        <v>7</v>
      </c>
      <c r="H172" s="110">
        <v>11</v>
      </c>
      <c r="I172" s="144">
        <v>0.3</v>
      </c>
    </row>
    <row r="173" spans="1:12" ht="15" x14ac:dyDescent="0.25">
      <c r="A173" s="110"/>
      <c r="B173" s="117"/>
      <c r="C173" s="110"/>
      <c r="D173" s="119"/>
      <c r="E173" s="117"/>
      <c r="F173" s="117"/>
      <c r="G173" s="110" t="s">
        <v>1</v>
      </c>
      <c r="H173" s="110" t="s">
        <v>1</v>
      </c>
      <c r="I173" s="110" t="s">
        <v>1</v>
      </c>
      <c r="J173" s="109"/>
      <c r="K173" s="109"/>
      <c r="L173" s="109"/>
    </row>
    <row r="174" spans="1:12" ht="22.5" x14ac:dyDescent="0.25">
      <c r="A174" s="110"/>
      <c r="B174" s="117"/>
      <c r="C174" s="110" t="s">
        <v>6</v>
      </c>
      <c r="D174" s="120" t="s">
        <v>173</v>
      </c>
      <c r="E174" s="110"/>
      <c r="F174" s="118" t="s">
        <v>81</v>
      </c>
      <c r="G174" s="110" t="s">
        <v>7</v>
      </c>
      <c r="H174" s="110">
        <v>11</v>
      </c>
      <c r="I174" s="144">
        <v>0.3</v>
      </c>
      <c r="J174" s="109"/>
      <c r="K174" s="109"/>
      <c r="L174" s="109"/>
    </row>
    <row r="175" spans="1:12" ht="15" x14ac:dyDescent="0.25">
      <c r="A175" s="110"/>
      <c r="B175" s="117"/>
      <c r="C175" s="110"/>
      <c r="D175" s="119"/>
      <c r="E175" s="110"/>
      <c r="F175" s="117"/>
      <c r="G175" s="110" t="s">
        <v>1</v>
      </c>
      <c r="H175" s="110"/>
      <c r="I175" s="111"/>
      <c r="J175" s="109"/>
      <c r="K175" s="109"/>
      <c r="L175" s="109"/>
    </row>
    <row r="176" spans="1:12" ht="22.5" x14ac:dyDescent="0.25">
      <c r="A176" s="110"/>
      <c r="B176" s="117"/>
      <c r="C176" s="110" t="s">
        <v>6</v>
      </c>
      <c r="D176" s="120" t="s">
        <v>174</v>
      </c>
      <c r="E176" s="110"/>
      <c r="F176" s="118" t="s">
        <v>81</v>
      </c>
      <c r="G176" s="110" t="s">
        <v>7</v>
      </c>
      <c r="H176" s="110">
        <v>11</v>
      </c>
      <c r="I176" s="144">
        <v>0.3</v>
      </c>
      <c r="J176" s="109"/>
      <c r="K176" s="109"/>
      <c r="L176" s="109"/>
    </row>
    <row r="177" spans="1:12" ht="15" x14ac:dyDescent="0.25">
      <c r="A177" s="110"/>
      <c r="B177" s="117"/>
      <c r="C177" s="110"/>
      <c r="D177" s="119"/>
      <c r="E177" s="110"/>
      <c r="F177" s="117"/>
      <c r="G177" s="110" t="s">
        <v>1</v>
      </c>
      <c r="H177" s="110"/>
      <c r="I177" s="111"/>
      <c r="J177" s="109"/>
      <c r="K177" s="109"/>
      <c r="L177" s="109"/>
    </row>
    <row r="178" spans="1:12" ht="22.5" x14ac:dyDescent="0.25">
      <c r="A178" s="110"/>
      <c r="B178" s="117"/>
      <c r="C178" s="110" t="s">
        <v>6</v>
      </c>
      <c r="D178" s="120" t="s">
        <v>175</v>
      </c>
      <c r="E178" s="110"/>
      <c r="F178" s="118" t="s">
        <v>81</v>
      </c>
      <c r="G178" s="110" t="s">
        <v>7</v>
      </c>
      <c r="H178" s="110">
        <v>11</v>
      </c>
      <c r="I178" s="144">
        <v>0.3</v>
      </c>
      <c r="J178" s="109"/>
      <c r="K178" s="109"/>
      <c r="L178" s="109"/>
    </row>
    <row r="179" spans="1:12" ht="15" x14ac:dyDescent="0.25">
      <c r="A179" s="110"/>
      <c r="B179" s="117"/>
      <c r="C179" s="110"/>
      <c r="D179" s="119"/>
      <c r="E179" s="117"/>
      <c r="F179" s="117"/>
      <c r="G179" s="110" t="s">
        <v>1</v>
      </c>
      <c r="H179" s="110" t="s">
        <v>1</v>
      </c>
      <c r="I179" s="110"/>
      <c r="J179" s="109"/>
      <c r="K179" s="109"/>
      <c r="L179" s="109"/>
    </row>
    <row r="180" spans="1:12" ht="15" x14ac:dyDescent="0.25">
      <c r="A180" s="110"/>
      <c r="B180" s="117"/>
      <c r="C180" s="110" t="s">
        <v>6</v>
      </c>
      <c r="D180" s="121"/>
      <c r="E180" s="110"/>
      <c r="F180" s="117"/>
      <c r="G180" s="110"/>
      <c r="H180" s="110"/>
      <c r="I180" s="111"/>
      <c r="J180" s="109"/>
      <c r="K180" s="109"/>
      <c r="L180" s="109"/>
    </row>
    <row r="181" spans="1:12" ht="12.75" x14ac:dyDescent="0.2">
      <c r="A181" s="110" t="s">
        <v>1</v>
      </c>
      <c r="B181" s="117"/>
      <c r="C181" s="110"/>
      <c r="D181" s="118" t="s">
        <v>43</v>
      </c>
      <c r="E181" s="110"/>
      <c r="F181" s="117"/>
      <c r="G181" s="110" t="s">
        <v>44</v>
      </c>
      <c r="H181" s="110">
        <v>11</v>
      </c>
      <c r="I181" s="111">
        <v>1.25</v>
      </c>
      <c r="J181" s="116"/>
      <c r="K181" s="116"/>
      <c r="L181" s="116"/>
    </row>
    <row r="182" spans="1:12" ht="15.75" thickBot="1" x14ac:dyDescent="0.3">
      <c r="A182" s="122"/>
      <c r="B182" s="123"/>
      <c r="C182" s="122"/>
      <c r="D182" s="125"/>
      <c r="E182" s="122"/>
      <c r="F182" s="123"/>
      <c r="G182" s="122"/>
      <c r="H182" s="122"/>
      <c r="I182" s="124"/>
      <c r="J182" s="109"/>
      <c r="K182" s="109"/>
      <c r="L182" s="109"/>
    </row>
    <row r="183" spans="1:12" ht="57" thickBot="1" x14ac:dyDescent="0.25">
      <c r="A183" s="131" t="s">
        <v>8</v>
      </c>
      <c r="B183" s="131" t="s">
        <v>9</v>
      </c>
      <c r="C183" s="131" t="s">
        <v>10</v>
      </c>
      <c r="D183" s="131" t="s">
        <v>11</v>
      </c>
      <c r="E183" s="131" t="s">
        <v>12</v>
      </c>
      <c r="F183" s="131" t="s">
        <v>13</v>
      </c>
      <c r="G183" s="131" t="s">
        <v>14</v>
      </c>
      <c r="H183" s="131" t="s">
        <v>95</v>
      </c>
      <c r="I183" s="131" t="s">
        <v>15</v>
      </c>
      <c r="J183" s="128" t="s">
        <v>179</v>
      </c>
      <c r="K183" s="129" t="s">
        <v>16</v>
      </c>
      <c r="L183" s="130">
        <f>SUM(I184:I236)</f>
        <v>15.250000000000007</v>
      </c>
    </row>
    <row r="184" spans="1:12" ht="12.75" x14ac:dyDescent="0.2">
      <c r="A184" s="126"/>
      <c r="B184" s="133"/>
      <c r="C184" s="126" t="s">
        <v>1</v>
      </c>
      <c r="D184" s="133" t="s">
        <v>1</v>
      </c>
      <c r="E184" s="133" t="s">
        <v>1</v>
      </c>
      <c r="F184" s="133" t="s">
        <v>1</v>
      </c>
      <c r="G184" s="126" t="s">
        <v>1</v>
      </c>
      <c r="H184" s="126" t="s">
        <v>1</v>
      </c>
      <c r="I184" s="126" t="s">
        <v>1</v>
      </c>
      <c r="J184" s="132"/>
      <c r="K184" s="132"/>
      <c r="L184" s="132"/>
    </row>
    <row r="185" spans="1:12" ht="33.75" x14ac:dyDescent="0.2">
      <c r="A185" s="126" t="s">
        <v>180</v>
      </c>
      <c r="B185" s="134" t="s">
        <v>45</v>
      </c>
      <c r="C185" s="126" t="s">
        <v>1</v>
      </c>
      <c r="D185" s="135"/>
      <c r="E185" s="133" t="s">
        <v>1</v>
      </c>
      <c r="F185" s="133" t="s">
        <v>1</v>
      </c>
      <c r="G185" s="126" t="s">
        <v>1</v>
      </c>
      <c r="H185" s="126" t="s">
        <v>1</v>
      </c>
      <c r="I185" s="126" t="s">
        <v>1</v>
      </c>
      <c r="J185" s="132"/>
      <c r="K185" s="132"/>
      <c r="L185" s="132"/>
    </row>
    <row r="186" spans="1:12" ht="22.5" x14ac:dyDescent="0.2">
      <c r="A186" s="126"/>
      <c r="B186" s="133"/>
      <c r="C186" s="126" t="s">
        <v>6</v>
      </c>
      <c r="D186" s="136" t="s">
        <v>171</v>
      </c>
      <c r="E186" s="126"/>
      <c r="F186" s="134" t="s">
        <v>81</v>
      </c>
      <c r="G186" s="126" t="s">
        <v>7</v>
      </c>
      <c r="H186" s="126">
        <v>2</v>
      </c>
      <c r="I186" s="127">
        <v>0.9</v>
      </c>
      <c r="J186" s="132"/>
      <c r="K186" s="132"/>
      <c r="L186" s="132"/>
    </row>
    <row r="187" spans="1:12" ht="12.75" x14ac:dyDescent="0.2">
      <c r="A187" s="126"/>
      <c r="B187" s="133"/>
      <c r="C187" s="126"/>
      <c r="D187" s="135"/>
      <c r="E187" s="133"/>
      <c r="F187" s="133"/>
      <c r="G187" s="126" t="s">
        <v>1</v>
      </c>
      <c r="H187" s="126" t="s">
        <v>1</v>
      </c>
      <c r="I187" s="126"/>
      <c r="J187" s="132"/>
      <c r="K187" s="132"/>
      <c r="L187" s="132"/>
    </row>
    <row r="188" spans="1:12" ht="22.5" x14ac:dyDescent="0.2">
      <c r="A188" s="126"/>
      <c r="B188" s="133"/>
      <c r="C188" s="126" t="s">
        <v>6</v>
      </c>
      <c r="D188" s="136" t="s">
        <v>172</v>
      </c>
      <c r="E188" s="126"/>
      <c r="F188" s="134" t="s">
        <v>81</v>
      </c>
      <c r="G188" s="126" t="s">
        <v>7</v>
      </c>
      <c r="H188" s="126">
        <v>2</v>
      </c>
      <c r="I188" s="127">
        <v>0.9</v>
      </c>
      <c r="J188" s="132"/>
      <c r="K188" s="132"/>
      <c r="L188" s="132"/>
    </row>
    <row r="189" spans="1:12" ht="12.75" x14ac:dyDescent="0.2">
      <c r="A189" s="126"/>
      <c r="B189" s="133"/>
      <c r="C189" s="126"/>
      <c r="D189" s="135"/>
      <c r="E189" s="133"/>
      <c r="F189" s="133"/>
      <c r="G189" s="126" t="s">
        <v>1</v>
      </c>
      <c r="H189" s="126" t="s">
        <v>1</v>
      </c>
      <c r="I189" s="126" t="s">
        <v>1</v>
      </c>
      <c r="J189" s="132"/>
      <c r="K189" s="132"/>
      <c r="L189" s="132"/>
    </row>
    <row r="190" spans="1:12" ht="22.5" x14ac:dyDescent="0.2">
      <c r="A190" s="126"/>
      <c r="B190" s="133"/>
      <c r="C190" s="126" t="s">
        <v>6</v>
      </c>
      <c r="D190" s="136" t="s">
        <v>173</v>
      </c>
      <c r="E190" s="126"/>
      <c r="F190" s="134" t="s">
        <v>81</v>
      </c>
      <c r="G190" s="126" t="s">
        <v>7</v>
      </c>
      <c r="H190" s="126">
        <v>2</v>
      </c>
      <c r="I190" s="127">
        <v>0.9</v>
      </c>
      <c r="J190" s="132"/>
      <c r="K190" s="132"/>
      <c r="L190" s="132"/>
    </row>
    <row r="191" spans="1:12" ht="12.75" x14ac:dyDescent="0.2">
      <c r="A191" s="126"/>
      <c r="B191" s="133"/>
      <c r="C191" s="126"/>
      <c r="D191" s="135"/>
      <c r="E191" s="126"/>
      <c r="F191" s="133"/>
      <c r="G191" s="126" t="s">
        <v>1</v>
      </c>
      <c r="H191" s="126"/>
      <c r="I191" s="127"/>
      <c r="J191" s="132"/>
      <c r="K191" s="132"/>
      <c r="L191" s="132"/>
    </row>
    <row r="192" spans="1:12" ht="22.5" x14ac:dyDescent="0.2">
      <c r="A192" s="126"/>
      <c r="B192" s="133"/>
      <c r="C192" s="126" t="s">
        <v>6</v>
      </c>
      <c r="D192" s="136" t="s">
        <v>174</v>
      </c>
      <c r="E192" s="126"/>
      <c r="F192" s="134" t="s">
        <v>81</v>
      </c>
      <c r="G192" s="126" t="s">
        <v>7</v>
      </c>
      <c r="H192" s="126">
        <v>2</v>
      </c>
      <c r="I192" s="127">
        <v>0.9</v>
      </c>
      <c r="J192" s="132"/>
      <c r="K192" s="132"/>
      <c r="L192" s="132"/>
    </row>
    <row r="193" spans="1:12" ht="12.75" x14ac:dyDescent="0.2">
      <c r="A193" s="126"/>
      <c r="B193" s="133"/>
      <c r="C193" s="126"/>
      <c r="D193" s="135"/>
      <c r="E193" s="126"/>
      <c r="F193" s="133"/>
      <c r="G193" s="126" t="s">
        <v>1</v>
      </c>
      <c r="H193" s="126"/>
      <c r="I193" s="127"/>
      <c r="J193" s="132"/>
      <c r="K193" s="132"/>
      <c r="L193" s="132"/>
    </row>
    <row r="194" spans="1:12" ht="22.5" x14ac:dyDescent="0.2">
      <c r="A194" s="126"/>
      <c r="B194" s="133"/>
      <c r="C194" s="126" t="s">
        <v>6</v>
      </c>
      <c r="D194" s="136" t="s">
        <v>175</v>
      </c>
      <c r="E194" s="126"/>
      <c r="F194" s="134" t="s">
        <v>81</v>
      </c>
      <c r="G194" s="126" t="s">
        <v>7</v>
      </c>
      <c r="H194" s="126">
        <v>2</v>
      </c>
      <c r="I194" s="144">
        <v>0.9</v>
      </c>
      <c r="J194" s="132"/>
      <c r="K194" s="132"/>
      <c r="L194" s="132"/>
    </row>
    <row r="195" spans="1:12" ht="12.75" x14ac:dyDescent="0.2">
      <c r="A195" s="126"/>
      <c r="B195" s="133"/>
      <c r="C195" s="126"/>
      <c r="D195" s="135"/>
      <c r="E195" s="133"/>
      <c r="F195" s="133"/>
      <c r="G195" s="126" t="s">
        <v>1</v>
      </c>
      <c r="H195" s="126" t="s">
        <v>1</v>
      </c>
      <c r="I195" s="126"/>
      <c r="J195" s="132"/>
      <c r="K195" s="132"/>
      <c r="L195" s="132"/>
    </row>
    <row r="196" spans="1:12" x14ac:dyDescent="0.2">
      <c r="A196" s="126"/>
      <c r="B196" s="133"/>
      <c r="C196" s="126" t="s">
        <v>6</v>
      </c>
      <c r="D196" s="137" t="s">
        <v>43</v>
      </c>
      <c r="E196" s="126"/>
      <c r="F196" s="133"/>
      <c r="G196" s="126" t="s">
        <v>44</v>
      </c>
      <c r="H196" s="126">
        <v>11</v>
      </c>
      <c r="I196" s="127">
        <v>1</v>
      </c>
    </row>
    <row r="197" spans="1:12" x14ac:dyDescent="0.2">
      <c r="A197" s="126" t="s">
        <v>1</v>
      </c>
      <c r="B197" s="133"/>
      <c r="C197" s="126"/>
      <c r="D197" s="135"/>
      <c r="E197" s="126"/>
      <c r="F197" s="133"/>
      <c r="G197" s="126" t="s">
        <v>1</v>
      </c>
      <c r="H197" s="126"/>
      <c r="I197" s="127"/>
    </row>
    <row r="198" spans="1:12" ht="33.75" x14ac:dyDescent="0.2">
      <c r="A198" s="126" t="s">
        <v>181</v>
      </c>
      <c r="B198" s="134" t="s">
        <v>86</v>
      </c>
      <c r="C198" s="126" t="s">
        <v>1</v>
      </c>
      <c r="D198" s="135" t="s">
        <v>1</v>
      </c>
      <c r="E198" s="133" t="s">
        <v>1</v>
      </c>
      <c r="F198" s="133" t="s">
        <v>1</v>
      </c>
      <c r="G198" s="126"/>
      <c r="H198" s="126"/>
      <c r="I198" s="126"/>
    </row>
    <row r="199" spans="1:12" ht="22.5" x14ac:dyDescent="0.2">
      <c r="A199" s="126"/>
      <c r="B199" s="133"/>
      <c r="C199" s="126" t="s">
        <v>6</v>
      </c>
      <c r="D199" s="136" t="s">
        <v>171</v>
      </c>
      <c r="E199" s="126"/>
      <c r="F199" s="134" t="s">
        <v>81</v>
      </c>
      <c r="G199" s="126" t="s">
        <v>7</v>
      </c>
      <c r="H199" s="126">
        <v>2</v>
      </c>
      <c r="I199" s="127">
        <v>0.9</v>
      </c>
    </row>
    <row r="200" spans="1:12" x14ac:dyDescent="0.2">
      <c r="A200" s="126"/>
      <c r="B200" s="133"/>
      <c r="C200" s="126"/>
      <c r="D200" s="135"/>
      <c r="E200" s="133"/>
      <c r="F200" s="133"/>
      <c r="G200" s="126" t="s">
        <v>1</v>
      </c>
      <c r="H200" s="126" t="s">
        <v>1</v>
      </c>
      <c r="I200" s="126"/>
    </row>
    <row r="201" spans="1:12" ht="22.5" x14ac:dyDescent="0.2">
      <c r="A201" s="126"/>
      <c r="B201" s="133"/>
      <c r="C201" s="126" t="s">
        <v>6</v>
      </c>
      <c r="D201" s="136" t="s">
        <v>172</v>
      </c>
      <c r="E201" s="126"/>
      <c r="F201" s="134" t="s">
        <v>81</v>
      </c>
      <c r="G201" s="126" t="s">
        <v>7</v>
      </c>
      <c r="H201" s="126">
        <v>2</v>
      </c>
      <c r="I201" s="127">
        <v>0.9</v>
      </c>
    </row>
    <row r="202" spans="1:12" x14ac:dyDescent="0.2">
      <c r="A202" s="126"/>
      <c r="B202" s="133"/>
      <c r="C202" s="126"/>
      <c r="D202" s="135"/>
      <c r="E202" s="133"/>
      <c r="F202" s="133"/>
      <c r="G202" s="126" t="s">
        <v>1</v>
      </c>
      <c r="H202" s="126" t="s">
        <v>1</v>
      </c>
      <c r="I202" s="126" t="s">
        <v>1</v>
      </c>
    </row>
    <row r="203" spans="1:12" ht="22.5" x14ac:dyDescent="0.2">
      <c r="A203" s="126"/>
      <c r="B203" s="133"/>
      <c r="C203" s="126" t="s">
        <v>6</v>
      </c>
      <c r="D203" s="136" t="s">
        <v>173</v>
      </c>
      <c r="E203" s="126"/>
      <c r="F203" s="134" t="s">
        <v>81</v>
      </c>
      <c r="G203" s="126" t="s">
        <v>7</v>
      </c>
      <c r="H203" s="126">
        <v>2</v>
      </c>
      <c r="I203" s="127">
        <v>0.9</v>
      </c>
    </row>
    <row r="204" spans="1:12" x14ac:dyDescent="0.2">
      <c r="A204" s="126"/>
      <c r="B204" s="133"/>
      <c r="C204" s="126"/>
      <c r="D204" s="135"/>
      <c r="E204" s="126"/>
      <c r="F204" s="133"/>
      <c r="G204" s="126" t="s">
        <v>1</v>
      </c>
      <c r="H204" s="126"/>
      <c r="I204" s="127"/>
    </row>
    <row r="205" spans="1:12" ht="22.5" x14ac:dyDescent="0.2">
      <c r="A205" s="126"/>
      <c r="B205" s="133"/>
      <c r="C205" s="126" t="s">
        <v>6</v>
      </c>
      <c r="D205" s="136" t="s">
        <v>174</v>
      </c>
      <c r="E205" s="126"/>
      <c r="F205" s="134" t="s">
        <v>81</v>
      </c>
      <c r="G205" s="126" t="s">
        <v>7</v>
      </c>
      <c r="H205" s="126">
        <v>2</v>
      </c>
      <c r="I205" s="127">
        <v>0.9</v>
      </c>
    </row>
    <row r="206" spans="1:12" x14ac:dyDescent="0.2">
      <c r="A206" s="126"/>
      <c r="B206" s="133"/>
      <c r="C206" s="126"/>
      <c r="D206" s="135"/>
      <c r="E206" s="126"/>
      <c r="F206" s="133"/>
      <c r="G206" s="126" t="s">
        <v>1</v>
      </c>
      <c r="H206" s="126"/>
      <c r="I206" s="127"/>
    </row>
    <row r="207" spans="1:12" ht="22.5" x14ac:dyDescent="0.2">
      <c r="A207" s="126"/>
      <c r="B207" s="133"/>
      <c r="C207" s="126" t="s">
        <v>6</v>
      </c>
      <c r="D207" s="136" t="s">
        <v>175</v>
      </c>
      <c r="E207" s="126"/>
      <c r="F207" s="134" t="s">
        <v>81</v>
      </c>
      <c r="G207" s="126" t="s">
        <v>7</v>
      </c>
      <c r="H207" s="126">
        <v>2</v>
      </c>
      <c r="I207" s="144">
        <v>0.9</v>
      </c>
    </row>
    <row r="208" spans="1:12" x14ac:dyDescent="0.2">
      <c r="A208" s="126"/>
      <c r="B208" s="133"/>
      <c r="C208" s="126"/>
      <c r="D208" s="135"/>
      <c r="E208" s="133"/>
      <c r="F208" s="133"/>
      <c r="G208" s="126" t="s">
        <v>1</v>
      </c>
      <c r="H208" s="126" t="s">
        <v>1</v>
      </c>
      <c r="I208" s="126"/>
    </row>
    <row r="209" spans="1:9" x14ac:dyDescent="0.2">
      <c r="A209" s="126"/>
      <c r="B209" s="133"/>
      <c r="C209" s="126" t="s">
        <v>6</v>
      </c>
      <c r="D209" s="137" t="s">
        <v>43</v>
      </c>
      <c r="E209" s="126"/>
      <c r="F209" s="133"/>
      <c r="G209" s="126" t="s">
        <v>44</v>
      </c>
      <c r="H209" s="126">
        <v>11</v>
      </c>
      <c r="I209" s="127">
        <v>1</v>
      </c>
    </row>
    <row r="210" spans="1:9" x14ac:dyDescent="0.2">
      <c r="A210" s="126"/>
      <c r="B210" s="133"/>
      <c r="C210" s="126"/>
      <c r="D210" s="135"/>
      <c r="E210" s="133"/>
      <c r="F210" s="133"/>
      <c r="G210" s="126"/>
      <c r="H210" s="126"/>
      <c r="I210" s="126"/>
    </row>
    <row r="211" spans="1:9" ht="33.75" x14ac:dyDescent="0.2">
      <c r="A211" s="126" t="s">
        <v>182</v>
      </c>
      <c r="B211" s="134" t="s">
        <v>84</v>
      </c>
      <c r="C211" s="126"/>
      <c r="D211" s="135"/>
      <c r="E211" s="133" t="s">
        <v>1</v>
      </c>
      <c r="F211" s="133" t="s">
        <v>1</v>
      </c>
      <c r="G211" s="126"/>
      <c r="H211" s="126"/>
      <c r="I211" s="126"/>
    </row>
    <row r="212" spans="1:9" ht="22.5" x14ac:dyDescent="0.2">
      <c r="A212" s="126"/>
      <c r="B212" s="133"/>
      <c r="C212" s="126" t="s">
        <v>6</v>
      </c>
      <c r="D212" s="136" t="s">
        <v>171</v>
      </c>
      <c r="E212" s="126"/>
      <c r="F212" s="134" t="s">
        <v>81</v>
      </c>
      <c r="G212" s="126" t="s">
        <v>7</v>
      </c>
      <c r="H212" s="126">
        <v>11</v>
      </c>
      <c r="I212" s="127">
        <v>0.15</v>
      </c>
    </row>
    <row r="213" spans="1:9" x14ac:dyDescent="0.2">
      <c r="A213" s="126"/>
      <c r="B213" s="133"/>
      <c r="C213" s="126"/>
      <c r="D213" s="135"/>
      <c r="E213" s="133"/>
      <c r="F213" s="133"/>
      <c r="G213" s="126" t="s">
        <v>1</v>
      </c>
      <c r="H213" s="126" t="s">
        <v>1</v>
      </c>
      <c r="I213" s="126"/>
    </row>
    <row r="214" spans="1:9" ht="22.5" x14ac:dyDescent="0.2">
      <c r="A214" s="126"/>
      <c r="B214" s="133"/>
      <c r="C214" s="126" t="s">
        <v>6</v>
      </c>
      <c r="D214" s="136" t="s">
        <v>172</v>
      </c>
      <c r="E214" s="126"/>
      <c r="F214" s="134" t="s">
        <v>81</v>
      </c>
      <c r="G214" s="126" t="s">
        <v>7</v>
      </c>
      <c r="H214" s="126">
        <v>11</v>
      </c>
      <c r="I214" s="127">
        <v>0.15</v>
      </c>
    </row>
    <row r="215" spans="1:9" x14ac:dyDescent="0.2">
      <c r="A215" s="126"/>
      <c r="B215" s="133"/>
      <c r="C215" s="126"/>
      <c r="D215" s="135"/>
      <c r="E215" s="133"/>
      <c r="F215" s="133"/>
      <c r="G215" s="126" t="s">
        <v>1</v>
      </c>
      <c r="H215" s="126" t="s">
        <v>1</v>
      </c>
      <c r="I215" s="126" t="s">
        <v>1</v>
      </c>
    </row>
    <row r="216" spans="1:9" ht="22.5" x14ac:dyDescent="0.2">
      <c r="A216" s="126"/>
      <c r="B216" s="133"/>
      <c r="C216" s="126" t="s">
        <v>6</v>
      </c>
      <c r="D216" s="136" t="s">
        <v>173</v>
      </c>
      <c r="E216" s="126"/>
      <c r="F216" s="134" t="s">
        <v>81</v>
      </c>
      <c r="G216" s="126" t="s">
        <v>7</v>
      </c>
      <c r="H216" s="126">
        <v>11</v>
      </c>
      <c r="I216" s="127">
        <v>0.15</v>
      </c>
    </row>
    <row r="217" spans="1:9" x14ac:dyDescent="0.2">
      <c r="A217" s="126"/>
      <c r="B217" s="133"/>
      <c r="C217" s="126"/>
      <c r="D217" s="135"/>
      <c r="E217" s="126"/>
      <c r="F217" s="133"/>
      <c r="G217" s="126" t="s">
        <v>1</v>
      </c>
      <c r="H217" s="126"/>
      <c r="I217" s="127"/>
    </row>
    <row r="218" spans="1:9" ht="22.5" x14ac:dyDescent="0.2">
      <c r="A218" s="126"/>
      <c r="B218" s="133"/>
      <c r="C218" s="126" t="s">
        <v>6</v>
      </c>
      <c r="D218" s="136" t="s">
        <v>174</v>
      </c>
      <c r="E218" s="126"/>
      <c r="F218" s="134" t="s">
        <v>81</v>
      </c>
      <c r="G218" s="126" t="s">
        <v>7</v>
      </c>
      <c r="H218" s="126">
        <v>11</v>
      </c>
      <c r="I218" s="127">
        <v>0.15</v>
      </c>
    </row>
    <row r="219" spans="1:9" x14ac:dyDescent="0.2">
      <c r="A219" s="126"/>
      <c r="B219" s="133"/>
      <c r="C219" s="126"/>
      <c r="D219" s="135"/>
      <c r="E219" s="126"/>
      <c r="F219" s="133"/>
      <c r="G219" s="126" t="s">
        <v>1</v>
      </c>
      <c r="H219" s="126"/>
      <c r="I219" s="127"/>
    </row>
    <row r="220" spans="1:9" ht="22.5" x14ac:dyDescent="0.2">
      <c r="A220" s="126"/>
      <c r="B220" s="133"/>
      <c r="C220" s="126" t="s">
        <v>6</v>
      </c>
      <c r="D220" s="136" t="s">
        <v>175</v>
      </c>
      <c r="E220" s="126"/>
      <c r="F220" s="134" t="s">
        <v>81</v>
      </c>
      <c r="G220" s="126" t="s">
        <v>7</v>
      </c>
      <c r="H220" s="126">
        <v>11</v>
      </c>
      <c r="I220" s="127">
        <v>0.15</v>
      </c>
    </row>
    <row r="221" spans="1:9" x14ac:dyDescent="0.2">
      <c r="A221" s="126"/>
      <c r="B221" s="133"/>
      <c r="C221" s="126"/>
      <c r="D221" s="135"/>
      <c r="E221" s="133"/>
      <c r="F221" s="133"/>
      <c r="G221" s="126" t="s">
        <v>1</v>
      </c>
      <c r="H221" s="126" t="s">
        <v>1</v>
      </c>
      <c r="I221" s="126"/>
    </row>
    <row r="222" spans="1:9" x14ac:dyDescent="0.2">
      <c r="A222" s="126"/>
      <c r="B222" s="133"/>
      <c r="C222" s="126" t="s">
        <v>6</v>
      </c>
      <c r="D222" s="137" t="s">
        <v>43</v>
      </c>
      <c r="E222" s="126"/>
      <c r="F222" s="133"/>
      <c r="G222" s="126" t="s">
        <v>44</v>
      </c>
      <c r="H222" s="126">
        <v>11</v>
      </c>
      <c r="I222" s="127">
        <v>1</v>
      </c>
    </row>
    <row r="223" spans="1:9" x14ac:dyDescent="0.2">
      <c r="A223" s="126" t="s">
        <v>1</v>
      </c>
      <c r="B223" s="133"/>
      <c r="C223" s="126"/>
      <c r="D223" s="135"/>
      <c r="E223" s="126"/>
      <c r="F223" s="133"/>
      <c r="G223" s="126" t="s">
        <v>1</v>
      </c>
      <c r="H223" s="126"/>
      <c r="I223" s="127"/>
    </row>
    <row r="224" spans="1:9" ht="33.75" x14ac:dyDescent="0.2">
      <c r="A224" s="126" t="s">
        <v>183</v>
      </c>
      <c r="B224" s="134" t="s">
        <v>85</v>
      </c>
      <c r="C224" s="126"/>
      <c r="D224" s="135"/>
      <c r="E224" s="133" t="s">
        <v>1</v>
      </c>
      <c r="F224" s="133" t="s">
        <v>1</v>
      </c>
      <c r="G224" s="126"/>
      <c r="H224" s="126"/>
      <c r="I224" s="126"/>
    </row>
    <row r="225" spans="1:12" ht="22.5" x14ac:dyDescent="0.2">
      <c r="A225" s="126"/>
      <c r="B225" s="133"/>
      <c r="C225" s="126" t="s">
        <v>6</v>
      </c>
      <c r="D225" s="136" t="s">
        <v>171</v>
      </c>
      <c r="E225" s="126"/>
      <c r="F225" s="134" t="s">
        <v>81</v>
      </c>
      <c r="G225" s="126" t="s">
        <v>7</v>
      </c>
      <c r="H225" s="126">
        <v>11</v>
      </c>
      <c r="I225" s="144">
        <v>0.3</v>
      </c>
    </row>
    <row r="226" spans="1:12" x14ac:dyDescent="0.2">
      <c r="A226" s="126"/>
      <c r="B226" s="133"/>
      <c r="C226" s="126"/>
      <c r="D226" s="135"/>
      <c r="E226" s="133"/>
      <c r="F226" s="133"/>
      <c r="G226" s="126" t="s">
        <v>1</v>
      </c>
      <c r="H226" s="126" t="s">
        <v>1</v>
      </c>
      <c r="I226" s="126"/>
    </row>
    <row r="227" spans="1:12" ht="22.5" x14ac:dyDescent="0.2">
      <c r="A227" s="126"/>
      <c r="B227" s="133"/>
      <c r="C227" s="126" t="s">
        <v>6</v>
      </c>
      <c r="D227" s="136" t="s">
        <v>172</v>
      </c>
      <c r="E227" s="126"/>
      <c r="F227" s="134" t="s">
        <v>81</v>
      </c>
      <c r="G227" s="126" t="s">
        <v>7</v>
      </c>
      <c r="H227" s="126">
        <v>11</v>
      </c>
      <c r="I227" s="144">
        <v>0.3</v>
      </c>
    </row>
    <row r="228" spans="1:12" x14ac:dyDescent="0.2">
      <c r="A228" s="126"/>
      <c r="B228" s="133"/>
      <c r="C228" s="126"/>
      <c r="D228" s="135"/>
      <c r="E228" s="133"/>
      <c r="F228" s="133"/>
      <c r="G228" s="126" t="s">
        <v>1</v>
      </c>
      <c r="H228" s="126" t="s">
        <v>1</v>
      </c>
      <c r="I228" s="126" t="s">
        <v>1</v>
      </c>
    </row>
    <row r="229" spans="1:12" ht="22.5" x14ac:dyDescent="0.2">
      <c r="A229" s="126"/>
      <c r="B229" s="133"/>
      <c r="C229" s="126" t="s">
        <v>6</v>
      </c>
      <c r="D229" s="136" t="s">
        <v>173</v>
      </c>
      <c r="E229" s="126"/>
      <c r="F229" s="134" t="s">
        <v>81</v>
      </c>
      <c r="G229" s="126" t="s">
        <v>7</v>
      </c>
      <c r="H229" s="126">
        <v>11</v>
      </c>
      <c r="I229" s="144">
        <v>0.3</v>
      </c>
    </row>
    <row r="230" spans="1:12" x14ac:dyDescent="0.2">
      <c r="A230" s="126"/>
      <c r="B230" s="133"/>
      <c r="C230" s="126"/>
      <c r="D230" s="135"/>
      <c r="E230" s="126"/>
      <c r="F230" s="133"/>
      <c r="G230" s="126" t="s">
        <v>1</v>
      </c>
      <c r="H230" s="126"/>
      <c r="I230" s="127"/>
    </row>
    <row r="231" spans="1:12" ht="22.5" x14ac:dyDescent="0.2">
      <c r="A231" s="126"/>
      <c r="B231" s="133"/>
      <c r="C231" s="126" t="s">
        <v>6</v>
      </c>
      <c r="D231" s="136" t="s">
        <v>174</v>
      </c>
      <c r="E231" s="126"/>
      <c r="F231" s="134" t="s">
        <v>81</v>
      </c>
      <c r="G231" s="126" t="s">
        <v>7</v>
      </c>
      <c r="H231" s="126">
        <v>11</v>
      </c>
      <c r="I231" s="144">
        <v>0.3</v>
      </c>
    </row>
    <row r="232" spans="1:12" x14ac:dyDescent="0.2">
      <c r="A232" s="126"/>
      <c r="B232" s="133"/>
      <c r="C232" s="126"/>
      <c r="D232" s="135"/>
      <c r="E232" s="126"/>
      <c r="F232" s="133"/>
      <c r="G232" s="126" t="s">
        <v>1</v>
      </c>
      <c r="H232" s="126"/>
      <c r="I232" s="127"/>
    </row>
    <row r="233" spans="1:12" ht="22.5" x14ac:dyDescent="0.2">
      <c r="A233" s="126"/>
      <c r="B233" s="133"/>
      <c r="C233" s="126" t="s">
        <v>6</v>
      </c>
      <c r="D233" s="136" t="s">
        <v>175</v>
      </c>
      <c r="E233" s="126"/>
      <c r="F233" s="134" t="s">
        <v>81</v>
      </c>
      <c r="G233" s="126" t="s">
        <v>7</v>
      </c>
      <c r="H233" s="126">
        <v>11</v>
      </c>
      <c r="I233" s="144">
        <v>0.3</v>
      </c>
    </row>
    <row r="234" spans="1:12" x14ac:dyDescent="0.2">
      <c r="A234" s="126"/>
      <c r="B234" s="133"/>
      <c r="C234" s="126"/>
      <c r="D234" s="135"/>
      <c r="E234" s="133"/>
      <c r="F234" s="133"/>
      <c r="G234" s="126" t="s">
        <v>1</v>
      </c>
      <c r="H234" s="126" t="s">
        <v>1</v>
      </c>
      <c r="I234" s="126"/>
    </row>
    <row r="235" spans="1:12" x14ac:dyDescent="0.2">
      <c r="A235" s="126"/>
      <c r="B235" s="133"/>
      <c r="C235" s="126" t="s">
        <v>6</v>
      </c>
      <c r="D235" s="137" t="s">
        <v>43</v>
      </c>
      <c r="E235" s="126"/>
      <c r="F235" s="133"/>
      <c r="G235" s="126" t="s">
        <v>44</v>
      </c>
      <c r="H235" s="126">
        <v>11</v>
      </c>
      <c r="I235" s="127">
        <v>1</v>
      </c>
    </row>
    <row r="236" spans="1:12" ht="12" thickBot="1" x14ac:dyDescent="0.25">
      <c r="A236" s="138" t="s">
        <v>1</v>
      </c>
      <c r="B236" s="139"/>
      <c r="C236" s="138"/>
      <c r="D236" s="141"/>
      <c r="E236" s="138"/>
      <c r="F236" s="139"/>
      <c r="G236" s="138" t="s">
        <v>1</v>
      </c>
      <c r="H236" s="138"/>
      <c r="I236" s="140"/>
    </row>
    <row r="237" spans="1:12" ht="57" thickBot="1" x14ac:dyDescent="0.25">
      <c r="A237" s="148" t="s">
        <v>8</v>
      </c>
      <c r="B237" s="148" t="s">
        <v>9</v>
      </c>
      <c r="C237" s="148" t="s">
        <v>10</v>
      </c>
      <c r="D237" s="148" t="s">
        <v>11</v>
      </c>
      <c r="E237" s="148" t="s">
        <v>12</v>
      </c>
      <c r="F237" s="148" t="s">
        <v>13</v>
      </c>
      <c r="G237" s="148" t="s">
        <v>14</v>
      </c>
      <c r="H237" s="148" t="s">
        <v>95</v>
      </c>
      <c r="I237" s="148" t="s">
        <v>15</v>
      </c>
      <c r="J237" s="145" t="s">
        <v>184</v>
      </c>
      <c r="K237" s="146" t="s">
        <v>16</v>
      </c>
      <c r="L237" s="147">
        <f>SUM(I238:I242)</f>
        <v>15</v>
      </c>
    </row>
    <row r="238" spans="1:12" ht="12.75" x14ac:dyDescent="0.2">
      <c r="A238" s="143" t="s">
        <v>1</v>
      </c>
      <c r="B238" s="149" t="s">
        <v>1</v>
      </c>
      <c r="C238" s="143" t="s">
        <v>1</v>
      </c>
      <c r="D238" s="149" t="s">
        <v>1</v>
      </c>
      <c r="E238" s="143" t="s">
        <v>1</v>
      </c>
      <c r="F238" s="149" t="s">
        <v>1</v>
      </c>
      <c r="G238" s="143" t="s">
        <v>1</v>
      </c>
      <c r="H238" s="143"/>
      <c r="I238" s="144"/>
      <c r="J238" s="142"/>
      <c r="K238" s="142"/>
      <c r="L238" s="142"/>
    </row>
    <row r="239" spans="1:12" ht="12.75" x14ac:dyDescent="0.2">
      <c r="A239" s="143" t="s">
        <v>185</v>
      </c>
      <c r="B239" s="149" t="s">
        <v>80</v>
      </c>
      <c r="C239" s="143" t="s">
        <v>6</v>
      </c>
      <c r="D239" s="149"/>
      <c r="E239" s="143"/>
      <c r="F239" s="149"/>
      <c r="G239" s="143"/>
      <c r="H239" s="143"/>
      <c r="I239" s="144">
        <v>15</v>
      </c>
      <c r="J239" s="142"/>
      <c r="K239" s="142"/>
      <c r="L239" s="142"/>
    </row>
    <row r="240" spans="1:12" ht="12.75" x14ac:dyDescent="0.2">
      <c r="A240" s="143"/>
      <c r="B240" s="149"/>
      <c r="C240" s="143"/>
      <c r="D240" s="149"/>
      <c r="E240" s="143"/>
      <c r="F240" s="149"/>
      <c r="G240" s="143"/>
      <c r="H240" s="143"/>
      <c r="I240" s="144"/>
      <c r="J240" s="142"/>
      <c r="K240" s="142"/>
      <c r="L240" s="142"/>
    </row>
    <row r="241" spans="1:12" ht="12.75" x14ac:dyDescent="0.2">
      <c r="A241" s="143"/>
      <c r="B241" s="149"/>
      <c r="C241" s="143"/>
      <c r="D241" s="149"/>
      <c r="E241" s="143"/>
      <c r="F241" s="149"/>
      <c r="G241" s="143"/>
      <c r="H241" s="143"/>
      <c r="I241" s="144"/>
      <c r="J241" s="142"/>
      <c r="K241" s="142"/>
      <c r="L241" s="142"/>
    </row>
    <row r="242" spans="1:12" ht="13.5" thickBot="1" x14ac:dyDescent="0.25">
      <c r="A242" s="150" t="s">
        <v>1</v>
      </c>
      <c r="B242" s="152" t="s">
        <v>1</v>
      </c>
      <c r="C242" s="150" t="s">
        <v>1</v>
      </c>
      <c r="D242" s="152" t="s">
        <v>1</v>
      </c>
      <c r="E242" s="150" t="s">
        <v>1</v>
      </c>
      <c r="F242" s="152" t="s">
        <v>1</v>
      </c>
      <c r="G242" s="150" t="s">
        <v>1</v>
      </c>
      <c r="H242" s="150"/>
      <c r="I242" s="151"/>
      <c r="J242" s="142"/>
      <c r="K242" s="142"/>
      <c r="L242" s="142"/>
    </row>
  </sheetData>
  <pageMargins left="0.39" right="0.39" top="0.87" bottom="0.59" header="0.2" footer="0.2"/>
  <pageSetup paperSize="9" orientation="landscape" r:id="rId1"/>
  <headerFooter>
    <oddHeader>&amp;R&amp;G</oddHeader>
    <oddFooter>&amp;L&amp;8Лист: &amp;A
Файл: &amp;F&amp;C&amp;8Редакция: 
Дата: &amp;R&amp;8&amp;P из &amp;N</oddFooter>
  </headerFooter>
  <legacyDrawing r:id="rId2"/>
  <legacyDrawingHF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ColWidth="8.85546875" defaultRowHeight="12.75" x14ac:dyDescent="0.2"/>
  <cols>
    <col min="1" max="16384" width="8.85546875" style="1"/>
  </cols>
  <sheetData>
    <row r="1" spans="1:1" x14ac:dyDescent="0.2">
      <c r="A1" s="1" t="s">
        <v>0</v>
      </c>
    </row>
  </sheetData>
  <pageMargins left="0.39" right="0.39" top="0.87" bottom="0.59" header="0.2" footer="0.2"/>
  <pageSetup paperSize="9" orientation="landscape" r:id="rId1"/>
  <headerFooter>
    <oddHeader>&amp;R&amp;G</oddHeader>
    <oddFooter>&amp;L&amp;8Лист: &amp;A
Файл: &amp;F&amp;C&amp;8Редакция: 
Дата: &amp;R&amp;8&amp;P из &amp;N</oddFooter>
  </headerFooter>
  <legacyDrawingHF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ColWidth="8.85546875" defaultRowHeight="12.75" x14ac:dyDescent="0.2"/>
  <cols>
    <col min="1" max="16384" width="8.85546875" style="1"/>
  </cols>
  <sheetData>
    <row r="1" spans="1:1" x14ac:dyDescent="0.2">
      <c r="A1" s="1" t="s">
        <v>0</v>
      </c>
    </row>
  </sheetData>
  <pageMargins left="0.39" right="0.39" top="0.87" bottom="0.59" header="0.2" footer="0.2"/>
  <pageSetup paperSize="9" orientation="landscape" r:id="rId1"/>
  <headerFooter>
    <oddHeader>&amp;R&amp;G</oddHeader>
    <oddFooter>&amp;L&amp;8Лист: &amp;A
Файл: &amp;F&amp;C&amp;8Редакция: 
Дата: &amp;R&amp;8&amp;P из &amp;N</oddFooter>
  </headerFooter>
  <legacyDrawingHF r:id="rId2"/>
</worksheet>
</file>

<file path=docProps/app.xml><?xml version="1.0" encoding="utf-8"?>
<Properties xmlns="http://schemas.openxmlformats.org/officeDocument/2006/extended-properties" xmlns:vt="http://schemas.openxmlformats.org/officeDocument/2006/docPropsVTypes">
  <Template/>
  <Application>Microsoft Excel</Application>
  <DocSecurity>0</DocSecurity>
  <ScaleCrop>false</ScaleCrop>
  <HeadingPairs>
    <vt:vector size="2" baseType="variant">
      <vt:variant>
        <vt:lpstr>Листы</vt:lpstr>
      </vt:variant>
      <vt:variant>
        <vt:i4>3</vt:i4>
      </vt:variant>
    </vt:vector>
  </HeadingPairs>
  <TitlesOfParts>
    <vt:vector size="3" baseType="lpstr">
      <vt:lpstr>CIS Marking Scheme Import</vt:lpstr>
      <vt:lpstr>Sheet2</vt:lpstr>
      <vt:lpstr>Sheet3</vt:lpstr>
    </vt:vector>
  </TitlesOfParts>
  <Manager/>
  <Company>WorldSkills International Secretariat</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Adam Walsh</dc:creator>
  <cp:keywords/>
  <dc:description/>
  <cp:lastModifiedBy>Китай</cp:lastModifiedBy>
  <cp:lastPrinted>2010-04-28T04:08:36Z</cp:lastPrinted>
  <dcterms:created xsi:type="dcterms:W3CDTF">2010-04-27T04:25:00Z</dcterms:created>
  <dcterms:modified xsi:type="dcterms:W3CDTF">2023-02-22T11:25:40Z</dcterms:modified>
  <cp:category/>
  <cp:contentStatus/>
</cp:coreProperties>
</file>